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E85C1B27-5895-456C-A11A-D35826580EAA}"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記載例!$A$5:$H$38</definedName>
    <definedName name="_xlnm._FilterDatabase" localSheetId="0" hidden="1">様式!$A$5:$H$38</definedName>
    <definedName name="_xlnm.Print_Area" localSheetId="1">記載例!$A$1:$H$38</definedName>
    <definedName name="_xlnm.Print_Area" localSheetId="0">様式!$A$1:$H$38</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6" i="14" l="1"/>
  <c r="H31" i="14"/>
  <c r="H36" i="14" s="1"/>
  <c r="G31" i="14"/>
  <c r="G36" i="14" s="1"/>
  <c r="H4" i="14"/>
  <c r="H30" i="14" s="1"/>
  <c r="G4" i="14"/>
  <c r="G30" i="14" s="1"/>
  <c r="F4" i="14"/>
  <c r="F30" i="14" s="1"/>
  <c r="F36" i="13"/>
  <c r="H31" i="13"/>
  <c r="H36" i="13" s="1"/>
  <c r="G31" i="13"/>
  <c r="G36" i="13" s="1"/>
  <c r="H4" i="13"/>
  <c r="G4" i="13"/>
  <c r="F4" i="13"/>
  <c r="H38" i="14" l="1"/>
  <c r="G38" i="14"/>
  <c r="F30" i="13"/>
  <c r="H30" i="13"/>
  <c r="G30" i="13"/>
  <c r="H38" i="13" l="1"/>
  <c r="G38" i="13"/>
</calcChain>
</file>

<file path=xl/sharedStrings.xml><?xml version="1.0" encoding="utf-8"?>
<sst xmlns="http://schemas.openxmlformats.org/spreadsheetml/2006/main" count="172" uniqueCount="68">
  <si>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</si>
  <si>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</si>
  <si>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</si>
  <si>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</si>
  <si>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</si>
  <si>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</si>
  <si>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</si>
  <si>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</si>
  <si>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</si>
  <si>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</si>
  <si>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</si>
  <si>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</si>
  <si>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</si>
  <si>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</si>
  <si>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</si>
  <si>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</si>
  <si>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</si>
  <si>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</si>
  <si>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</si>
  <si>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</si>
  <si>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</si>
  <si>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</si>
  <si>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</si>
  <si>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</si>
  <si>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</si>
  <si>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放線菌等の収集保存及び性状調査業務　「提案書」</t>
    <rPh sb="0" eb="3">
      <t>ホウセンキン</t>
    </rPh>
    <rPh sb="3" eb="4">
      <t>トウ</t>
    </rPh>
    <rPh sb="5" eb="7">
      <t>シュウシュウ</t>
    </rPh>
    <rPh sb="7" eb="9">
      <t>ホゾン</t>
    </rPh>
    <rPh sb="9" eb="10">
      <t>オヨ</t>
    </rPh>
    <rPh sb="11" eb="13">
      <t>セイジョウ</t>
    </rPh>
    <rPh sb="13" eb="15">
      <t>チョウサ</t>
    </rPh>
    <rPh sb="15" eb="17">
      <t>ギョウム</t>
    </rPh>
    <rPh sb="19" eb="22">
      <t>テイアンショ</t>
    </rPh>
    <phoneticPr fontId="1"/>
  </si>
  <si>
    <t>微生物の安全性に関する知識を有していること。</t>
  </si>
  <si>
    <t>業務として、L-乾燥アンプルの作製（熔封）を行った経験があり、作製技術を習得していることが望ましい。</t>
  </si>
  <si>
    <t>透過型又は走査型電子顕微鏡を操作した経験があることが望ましい。</t>
  </si>
  <si>
    <t>安全キャビネット及び  クリーンベンチの用途及び正しい使用方法に関する知識を有していること。</t>
    <phoneticPr fontId="1"/>
  </si>
  <si>
    <t>放線菌の取扱方法に関する知識を有していること。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</si>
  <si>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</si>
  <si>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</si>
  <si>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  </t>
    <phoneticPr fontId="1"/>
  </si>
  <si>
    <t>業務として、微生物又は遺伝子組換え生物等を取り扱った経験が通算3年以上あることが望ましい。</t>
    <phoneticPr fontId="1"/>
  </si>
  <si>
    <t>業務として、放線菌を用いた生物実験の経験が通算1年以上あることが望ましい。</t>
    <phoneticPr fontId="1"/>
  </si>
  <si>
    <t>業務として、放線菌の培地作製及び基本的な培養の経験があること。</t>
    <phoneticPr fontId="1"/>
  </si>
  <si>
    <t>業務として、オートクレーブの使用及び日常点検の経験があること。</t>
    <phoneticPr fontId="1"/>
  </si>
  <si>
    <t>業務として、安全キャビネット及び クリーンベンチを使用した無菌操作の経験があること。</t>
    <phoneticPr fontId="1"/>
  </si>
  <si>
    <t>業務として、乾燥アンプル又は凍結標品から菌株を復元した経験があること。</t>
    <phoneticPr fontId="1"/>
  </si>
  <si>
    <t>業務として、微生物の凍結保存を行った経験があり、微生物の凍結保存技術を習得していることが望ましい。</t>
    <phoneticPr fontId="1"/>
  </si>
  <si>
    <t>業務として、放線菌からゲノムDNAを抽出し、16S rDNAをPCRで増幅した経験があることが望ましい。</t>
    <phoneticPr fontId="1"/>
  </si>
  <si>
    <t>微生物の16S rDNA塩基配列のアッセンブルを行い、アッセンブル後のrDNA塩基配列のシーケンス波形を目視で確認できることが望ましい。</t>
    <phoneticPr fontId="1"/>
  </si>
  <si>
    <t>微生物のrDNA塩基配列データを利用し、BLAST検索等を行い、複数の検索結果の中から、信憑性の無いデータを取り除き、微生物の属、種等を推定できることが望ましい。</t>
    <phoneticPr fontId="1"/>
  </si>
  <si>
    <t>業務として、大腸菌を用いた遺伝子クローニングを行った経験があること。</t>
    <phoneticPr fontId="1"/>
  </si>
  <si>
    <t>業務として、ガスクロマトグラフ(GC)及び高速液体クロマトグラフ(HPLC)を使用し、物質を分析した経験があること。</t>
    <phoneticPr fontId="1"/>
  </si>
  <si>
    <t>業務として、高速液体クロマトグラフ-マスクロマトグラフィ(HPLC-MS)を使用し、物質を分析同定した経験があること。</t>
    <phoneticPr fontId="1"/>
  </si>
  <si>
    <t>微生物の性状解析技術（ペプチドグリカン、リン脂質、脂肪酸、キノン等）を有していることが望ましい。</t>
    <phoneticPr fontId="1"/>
  </si>
  <si>
    <t>光学顕微鏡を操作した経験があること。</t>
    <phoneticPr fontId="1"/>
  </si>
  <si>
    <t>○○会社等で微生物を取り扱った経験があり、微生物の安全性に関する知識を有している。</t>
    <phoneticPr fontId="1"/>
  </si>
  <si>
    <t>Microsoft Excelによるデータの集計、整理及びMicrosoft Wordによる報告書の作成ができる。</t>
    <phoneticPr fontId="1"/>
  </si>
  <si>
    <t>○○会社等で放線菌を取り扱った経験があり、放線菌の取扱い方法に関する知識を有している。</t>
    <rPh sb="6" eb="9">
      <t>ホウセンキン</t>
    </rPh>
    <rPh sb="21" eb="24">
      <t>ホウセンキン</t>
    </rPh>
    <phoneticPr fontId="1"/>
  </si>
  <si>
    <t>○○会社等で微生物を取り扱った経験が5年ある。</t>
  </si>
  <si>
    <t>○○会社等で放線菌を用いた生物実験を5年間経験している。</t>
    <rPh sb="2" eb="4">
      <t>カイシャ</t>
    </rPh>
    <rPh sb="4" eb="5">
      <t>トウ</t>
    </rPh>
    <rPh sb="6" eb="9">
      <t>ホウセンキン</t>
    </rPh>
    <rPh sb="10" eb="11">
      <t>モチ</t>
    </rPh>
    <rPh sb="13" eb="15">
      <t>セイブツ</t>
    </rPh>
    <rPh sb="15" eb="17">
      <t>ジッケン</t>
    </rPh>
    <rPh sb="19" eb="21">
      <t>ネンカン</t>
    </rPh>
    <rPh sb="21" eb="23">
      <t>ケイケン</t>
    </rPh>
    <phoneticPr fontId="1"/>
  </si>
  <si>
    <t>○○会社等でオートクレーブの使用及び日常点検の経験がある。</t>
    <phoneticPr fontId="1"/>
  </si>
  <si>
    <t>○○会社等で安全キャビネット及びクリーンベンチを使用した無菌操作の経験がある。</t>
    <phoneticPr fontId="1"/>
  </si>
  <si>
    <t>○○会社等でDNAシーケンサーの使用経験がある。</t>
    <rPh sb="0" eb="5">
      <t>マルマルカイシャトウ</t>
    </rPh>
    <phoneticPr fontId="1"/>
  </si>
  <si>
    <t>○○会社等で大腸菌を用いた遺伝子クローニングを行った経験がある。</t>
    <rPh sb="2" eb="4">
      <t>カイシャ</t>
    </rPh>
    <rPh sb="4" eb="5">
      <t>トウ</t>
    </rPh>
    <rPh sb="6" eb="9">
      <t>ダイチョウキン</t>
    </rPh>
    <rPh sb="10" eb="11">
      <t>モチ</t>
    </rPh>
    <rPh sb="13" eb="16">
      <t>イデンシ</t>
    </rPh>
    <rPh sb="23" eb="24">
      <t>オコナ</t>
    </rPh>
    <rPh sb="26" eb="28">
      <t>ケイケン</t>
    </rPh>
    <phoneticPr fontId="1"/>
  </si>
  <si>
    <t>○○会社等でガスクロマトグラフ(GC)及び高速液体クロマトグラフ(HPLC)を使用し、物質を分析した経験がある。</t>
    <rPh sb="2" eb="4">
      <t>カイシャ</t>
    </rPh>
    <rPh sb="4" eb="5">
      <t>トウ</t>
    </rPh>
    <phoneticPr fontId="1"/>
  </si>
  <si>
    <t>○○会社等で高速液体クロマトグラフ-マスクロマトグラフィ(HPLC-MS)を使用し、物質を分析同定した経験がある。</t>
    <rPh sb="2" eb="4">
      <t>カイシャ</t>
    </rPh>
    <rPh sb="4" eb="5">
      <t>トウ</t>
    </rPh>
    <phoneticPr fontId="1"/>
  </si>
  <si>
    <t>○○会社等で光学顕微鏡を操作した経験がある。</t>
    <rPh sb="2" eb="4">
      <t>カイシャ</t>
    </rPh>
    <rPh sb="4" eb="5">
      <t>トウ</t>
    </rPh>
    <phoneticPr fontId="1"/>
  </si>
  <si>
    <t>○○会社等で放線菌の培地作製及び基本的な培養の経験がある。</t>
    <rPh sb="2" eb="4">
      <t>カイシャ</t>
    </rPh>
    <rPh sb="4" eb="5">
      <t>トウ</t>
    </rPh>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</si>
  <si>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</si>
  <si>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</si>
  <si>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</si>
  <si>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業務として、DNAシーケンサーを使用した経験（サンガー法）があること。</t>
    <phoneticPr fontId="1"/>
  </si>
  <si>
    <r>
      <t>提案者：</t>
    </r>
    <r>
      <rPr>
        <u/>
        <sz val="11"/>
        <rFont val="ＭＳ Ｐゴシック"/>
        <family val="3"/>
        <charset val="128"/>
      </rPr>
      <t>（　　○○○株式会社　　　　　　　　　　　　　　　　　　　　　　　　　　　　　　　　　　　　　　　　　　）</t>
    </r>
    <rPh sb="0" eb="3">
      <t>テイアンシャ</t>
    </rPh>
    <phoneticPr fontId="1"/>
  </si>
  <si>
    <t>○○会社等で乾燥アンプルから菌株を復元した経験がある。</t>
    <rPh sb="2" eb="4">
      <t>カイシャ</t>
    </rPh>
    <rPh sb="4" eb="5">
      <t>トウ</t>
    </rPh>
    <rPh sb="6" eb="8">
      <t>カンソウ</t>
    </rPh>
    <rPh sb="14" eb="16">
      <t>キンカブ</t>
    </rPh>
    <rPh sb="17" eb="19">
      <t>フクゲン</t>
    </rPh>
    <rPh sb="21" eb="23">
      <t>ケイケン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</si>
</sst>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7">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8" fillId="7" borderId="1"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3"/>
  <sheetViews>
    <sheetView showGridLines="0" tabSelected="1" zoomScale="85" zoomScaleNormal="85" zoomScaleSheetLayoutView="66" workbookViewId="0">
      <pane ySplit="3" topLeftCell="A4" activePane="bottomLeft" state="frozen"/>
      <selection pane="bottomLeft" activeCell="C7" sqref="C7"/>
    </sheetView>
  </sheetViews>
  <sheetFormatPr defaultColWidth="9" defaultRowHeight="13.2" x14ac:dyDescent="0.2"/>
  <cols>
    <col min="1" max="2" width="4.109375" style="46" customWidth="1"/>
    <col min="3" max="3" width="115.6640625" style="47" customWidth="1"/>
    <col min="4" max="4" width="103.6640625" style="47" customWidth="1"/>
    <col min="5" max="5" width="6.33203125" style="45" customWidth="1"/>
    <col min="6" max="7" width="8.21875" style="45" customWidth="1"/>
    <col min="8" max="8" width="10" style="45" customWidth="1"/>
    <col min="9" max="16384" width="9" style="45"/>
  </cols>
  <sheetData>
    <row r="1" spans="1:8" s="39" customFormat="1" ht="25.8" x14ac:dyDescent="0.2">
      <c r="A1" s="64" t="s">
        <v>25</v>
      </c>
      <c r="B1" s="64"/>
      <c r="C1" s="64"/>
      <c r="D1" s="64"/>
      <c r="E1" s="64"/>
      <c r="F1" s="64"/>
      <c r="G1" s="64"/>
      <c r="H1" s="64"/>
    </row>
    <row r="2" spans="1:8" s="39" customFormat="1" ht="43.5" customHeight="1" x14ac:dyDescent="0.2">
      <c r="C2" s="40"/>
      <c r="D2" s="65" t="s">
        <v>7</v>
      </c>
      <c r="E2" s="65"/>
      <c r="F2" s="65"/>
      <c r="G2" s="65"/>
      <c r="H2" s="65"/>
    </row>
    <row r="3" spans="1:8" s="41" customFormat="1" ht="66" customHeight="1" x14ac:dyDescent="0.2">
      <c r="A3" s="49" t="s">
        <v>0</v>
      </c>
      <c r="B3" s="49"/>
      <c r="C3" s="50" t="s">
        <v>1</v>
      </c>
      <c r="D3" s="51" t="s">
        <v>15</v>
      </c>
      <c r="E3" s="52" t="s">
        <v>2</v>
      </c>
      <c r="F3" s="18" t="s">
        <v>16</v>
      </c>
      <c r="G3" s="19" t="s">
        <v>8</v>
      </c>
      <c r="H3" s="58" t="s">
        <v>14</v>
      </c>
    </row>
    <row r="4" spans="1:8" s="46" customFormat="1" ht="14.4" x14ac:dyDescent="0.2">
      <c r="A4" s="66" t="s">
        <v>24</v>
      </c>
      <c r="B4" s="67"/>
      <c r="C4" s="67"/>
      <c r="D4" s="7"/>
      <c r="E4" s="8"/>
      <c r="F4" s="17">
        <f>SUBTOTAL(9,F5)</f>
        <v>5</v>
      </c>
      <c r="G4" s="17">
        <f t="shared" ref="G4:H4" si="0">SUBTOTAL(9,G5)</f>
        <v>0</v>
      </c>
      <c r="H4" s="17">
        <f t="shared" si="0"/>
        <v>0</v>
      </c>
    </row>
    <row r="5" spans="1:8" s="34" customFormat="1" ht="64.05" customHeight="1" x14ac:dyDescent="0.2">
      <c r="A5" s="48"/>
      <c r="B5" s="48">
        <v>1</v>
      </c>
      <c r="C5" s="3" t="s">
        <v>64</v>
      </c>
      <c r="D5" s="4"/>
      <c r="E5" s="5" t="s">
        <v>3</v>
      </c>
      <c r="F5" s="53">
        <v>5</v>
      </c>
      <c r="G5" s="53"/>
      <c r="H5" s="53"/>
    </row>
    <row r="6" spans="1:8" s="46" customFormat="1" ht="43.5" customHeight="1" x14ac:dyDescent="0.2">
      <c r="A6" s="48"/>
      <c r="B6" s="55">
        <v>2</v>
      </c>
      <c r="C6" s="3" t="s">
        <v>29</v>
      </c>
      <c r="D6" s="4"/>
      <c r="E6" s="5" t="s">
        <v>3</v>
      </c>
      <c r="F6" s="53">
        <v>5</v>
      </c>
      <c r="G6" s="53"/>
      <c r="H6" s="53"/>
    </row>
    <row r="7" spans="1:8" s="34" customFormat="1" ht="43.5" customHeight="1" x14ac:dyDescent="0.2">
      <c r="A7" s="48"/>
      <c r="B7" s="48">
        <v>3</v>
      </c>
      <c r="C7" s="3" t="s">
        <v>30</v>
      </c>
      <c r="D7" s="3"/>
      <c r="E7" s="5" t="s">
        <v>3</v>
      </c>
      <c r="F7" s="53">
        <v>5</v>
      </c>
      <c r="G7" s="53"/>
      <c r="H7" s="53"/>
    </row>
    <row r="8" spans="1:8" s="34" customFormat="1" ht="43.5" customHeight="1" x14ac:dyDescent="0.2">
      <c r="A8" s="31"/>
      <c r="B8" s="55">
        <v>4</v>
      </c>
      <c r="C8" s="3" t="s">
        <v>26</v>
      </c>
      <c r="D8" s="4"/>
      <c r="E8" s="5" t="s">
        <v>3</v>
      </c>
      <c r="F8" s="53">
        <v>5</v>
      </c>
      <c r="G8" s="53"/>
      <c r="H8" s="53"/>
    </row>
    <row r="9" spans="1:8" s="34" customFormat="1" ht="43.5" customHeight="1" x14ac:dyDescent="0.2">
      <c r="A9" s="31"/>
      <c r="B9" s="48">
        <v>5</v>
      </c>
      <c r="C9" s="3" t="s">
        <v>31</v>
      </c>
      <c r="D9" s="4"/>
      <c r="E9" s="5" t="s">
        <v>3</v>
      </c>
      <c r="F9" s="53">
        <v>5</v>
      </c>
      <c r="G9" s="53"/>
      <c r="H9" s="53"/>
    </row>
    <row r="10" spans="1:8" s="34" customFormat="1" ht="43.5" customHeight="1" x14ac:dyDescent="0.2">
      <c r="A10" s="31"/>
      <c r="B10" s="55">
        <v>6</v>
      </c>
      <c r="C10" s="32" t="s">
        <v>32</v>
      </c>
      <c r="D10" s="44"/>
      <c r="E10" s="1" t="s">
        <v>4</v>
      </c>
      <c r="F10" s="33">
        <v>5</v>
      </c>
      <c r="G10" s="33"/>
      <c r="H10" s="33"/>
    </row>
    <row r="11" spans="1:8" s="34" customFormat="1" ht="43.5" customHeight="1" x14ac:dyDescent="0.2">
      <c r="A11" s="48"/>
      <c r="B11" s="48">
        <v>7</v>
      </c>
      <c r="C11" s="3" t="s">
        <v>33</v>
      </c>
      <c r="D11" s="4"/>
      <c r="E11" s="6" t="s">
        <v>3</v>
      </c>
      <c r="F11" s="53">
        <v>5</v>
      </c>
      <c r="G11" s="53"/>
      <c r="H11" s="53"/>
    </row>
    <row r="12" spans="1:8" s="34" customFormat="1" ht="43.5" customHeight="1" x14ac:dyDescent="0.2">
      <c r="A12" s="35"/>
      <c r="B12" s="55">
        <v>8</v>
      </c>
      <c r="C12" s="32" t="s">
        <v>34</v>
      </c>
      <c r="D12" s="44"/>
      <c r="E12" s="33" t="s">
        <v>4</v>
      </c>
      <c r="F12" s="33">
        <v>5</v>
      </c>
      <c r="G12" s="33"/>
      <c r="H12" s="33"/>
    </row>
    <row r="13" spans="1:8" s="42" customFormat="1" ht="43.5" customHeight="1" x14ac:dyDescent="0.2">
      <c r="A13" s="10"/>
      <c r="B13" s="48">
        <v>9</v>
      </c>
      <c r="C13" s="32" t="s">
        <v>35</v>
      </c>
      <c r="D13" s="44"/>
      <c r="E13" s="33" t="s">
        <v>4</v>
      </c>
      <c r="F13" s="33">
        <v>5</v>
      </c>
      <c r="G13" s="33"/>
      <c r="H13" s="33"/>
    </row>
    <row r="14" spans="1:8" s="34" customFormat="1" ht="43.5" customHeight="1" x14ac:dyDescent="0.2">
      <c r="A14" s="35"/>
      <c r="B14" s="55">
        <v>10</v>
      </c>
      <c r="C14" s="59" t="s">
        <v>36</v>
      </c>
      <c r="D14" s="60"/>
      <c r="E14" s="5" t="s">
        <v>3</v>
      </c>
      <c r="F14" s="53">
        <v>5</v>
      </c>
      <c r="G14" s="53"/>
      <c r="H14" s="53"/>
    </row>
    <row r="15" spans="1:8" s="34" customFormat="1" ht="43.5" customHeight="1" x14ac:dyDescent="0.2">
      <c r="A15" s="35"/>
      <c r="B15" s="48">
        <v>11</v>
      </c>
      <c r="C15" s="3" t="s">
        <v>37</v>
      </c>
      <c r="D15" s="60"/>
      <c r="E15" s="53" t="s">
        <v>3</v>
      </c>
      <c r="F15" s="53">
        <v>5</v>
      </c>
      <c r="G15" s="53"/>
      <c r="H15" s="53"/>
    </row>
    <row r="16" spans="1:8" s="34" customFormat="1" ht="43.5" customHeight="1" x14ac:dyDescent="0.2">
      <c r="A16" s="35"/>
      <c r="B16" s="55">
        <v>12</v>
      </c>
      <c r="C16" s="3" t="s">
        <v>38</v>
      </c>
      <c r="D16" s="4"/>
      <c r="E16" s="53" t="s">
        <v>3</v>
      </c>
      <c r="F16" s="53">
        <v>5</v>
      </c>
      <c r="G16" s="53"/>
      <c r="H16" s="53"/>
    </row>
    <row r="17" spans="1:8" s="34" customFormat="1" ht="43.5" customHeight="1" x14ac:dyDescent="0.2">
      <c r="A17" s="35"/>
      <c r="B17" s="48">
        <v>13</v>
      </c>
      <c r="C17" s="3" t="s">
        <v>39</v>
      </c>
      <c r="D17" s="4"/>
      <c r="E17" s="5" t="s">
        <v>3</v>
      </c>
      <c r="F17" s="53">
        <v>5</v>
      </c>
      <c r="G17" s="53"/>
      <c r="H17" s="53"/>
    </row>
    <row r="18" spans="1:8" s="34" customFormat="1" ht="43.5" customHeight="1" x14ac:dyDescent="0.2">
      <c r="A18" s="35"/>
      <c r="B18" s="55">
        <v>14</v>
      </c>
      <c r="C18" s="32" t="s">
        <v>40</v>
      </c>
      <c r="D18" s="44"/>
      <c r="E18" s="1" t="s">
        <v>4</v>
      </c>
      <c r="F18" s="33">
        <v>5</v>
      </c>
      <c r="G18" s="33"/>
      <c r="H18" s="33"/>
    </row>
    <row r="19" spans="1:8" s="34" customFormat="1" ht="43.5" customHeight="1" x14ac:dyDescent="0.2">
      <c r="A19" s="35"/>
      <c r="B19" s="48">
        <v>15</v>
      </c>
      <c r="C19" s="32" t="s">
        <v>27</v>
      </c>
      <c r="D19" s="44"/>
      <c r="E19" s="33" t="s">
        <v>4</v>
      </c>
      <c r="F19" s="33">
        <v>5</v>
      </c>
      <c r="G19" s="33"/>
      <c r="H19" s="33"/>
    </row>
    <row r="20" spans="1:8" s="34" customFormat="1" ht="43.5" customHeight="1" x14ac:dyDescent="0.2">
      <c r="A20" s="48"/>
      <c r="B20" s="55">
        <v>16</v>
      </c>
      <c r="C20" s="32" t="s">
        <v>41</v>
      </c>
      <c r="D20" s="44"/>
      <c r="E20" s="33" t="s">
        <v>4</v>
      </c>
      <c r="F20" s="33">
        <v>5</v>
      </c>
      <c r="G20" s="33"/>
      <c r="H20" s="33"/>
    </row>
    <row r="21" spans="1:8" s="34" customFormat="1" ht="43.5" customHeight="1" x14ac:dyDescent="0.2">
      <c r="A21" s="35"/>
      <c r="B21" s="48">
        <v>17</v>
      </c>
      <c r="C21" s="3" t="s">
        <v>65</v>
      </c>
      <c r="D21" s="4"/>
      <c r="E21" s="53" t="s">
        <v>3</v>
      </c>
      <c r="F21" s="53">
        <v>5</v>
      </c>
      <c r="G21" s="53"/>
      <c r="H21" s="53"/>
    </row>
    <row r="22" spans="1:8" s="34" customFormat="1" ht="43.5" customHeight="1" x14ac:dyDescent="0.2">
      <c r="A22" s="35"/>
      <c r="B22" s="55">
        <v>18</v>
      </c>
      <c r="C22" s="32" t="s">
        <v>42</v>
      </c>
      <c r="D22" s="44"/>
      <c r="E22" s="1" t="s">
        <v>4</v>
      </c>
      <c r="F22" s="33">
        <v>5</v>
      </c>
      <c r="G22" s="33"/>
      <c r="H22" s="33"/>
    </row>
    <row r="23" spans="1:8" s="34" customFormat="1" ht="43.5" customHeight="1" x14ac:dyDescent="0.2">
      <c r="A23" s="35"/>
      <c r="B23" s="48">
        <v>19</v>
      </c>
      <c r="C23" s="32" t="s">
        <v>43</v>
      </c>
      <c r="D23" s="44"/>
      <c r="E23" s="33" t="s">
        <v>4</v>
      </c>
      <c r="F23" s="33">
        <v>5</v>
      </c>
      <c r="G23" s="33"/>
      <c r="H23" s="33"/>
    </row>
    <row r="24" spans="1:8" s="34" customFormat="1" ht="43.5" customHeight="1" x14ac:dyDescent="0.2">
      <c r="A24" s="35"/>
      <c r="B24" s="55">
        <v>20</v>
      </c>
      <c r="C24" s="21" t="s">
        <v>44</v>
      </c>
      <c r="D24" s="22"/>
      <c r="E24" s="53" t="s">
        <v>3</v>
      </c>
      <c r="F24" s="53">
        <v>5</v>
      </c>
      <c r="G24" s="53"/>
      <c r="H24" s="23"/>
    </row>
    <row r="25" spans="1:8" s="34" customFormat="1" ht="43.5" customHeight="1" x14ac:dyDescent="0.2">
      <c r="A25" s="35"/>
      <c r="B25" s="48">
        <v>21</v>
      </c>
      <c r="C25" s="21" t="s">
        <v>45</v>
      </c>
      <c r="D25" s="22"/>
      <c r="E25" s="53" t="s">
        <v>3</v>
      </c>
      <c r="F25" s="53">
        <v>5</v>
      </c>
      <c r="G25" s="53"/>
      <c r="H25" s="23"/>
    </row>
    <row r="26" spans="1:8" s="34" customFormat="1" ht="43.5" customHeight="1" x14ac:dyDescent="0.2">
      <c r="A26" s="35"/>
      <c r="B26" s="55">
        <v>22</v>
      </c>
      <c r="C26" s="21" t="s">
        <v>46</v>
      </c>
      <c r="D26" s="22"/>
      <c r="E26" s="53" t="s">
        <v>3</v>
      </c>
      <c r="F26" s="53">
        <v>5</v>
      </c>
      <c r="G26" s="53"/>
      <c r="H26" s="23"/>
    </row>
    <row r="27" spans="1:8" s="34" customFormat="1" ht="43.5" customHeight="1" x14ac:dyDescent="0.2">
      <c r="A27" s="35"/>
      <c r="B27" s="48">
        <v>23</v>
      </c>
      <c r="C27" s="56" t="s">
        <v>47</v>
      </c>
      <c r="D27" s="56"/>
      <c r="E27" s="33" t="s">
        <v>4</v>
      </c>
      <c r="F27" s="33">
        <v>5</v>
      </c>
      <c r="G27" s="33"/>
      <c r="H27" s="57"/>
    </row>
    <row r="28" spans="1:8" s="34" customFormat="1" ht="43.5" customHeight="1" x14ac:dyDescent="0.2">
      <c r="A28" s="35"/>
      <c r="B28" s="55">
        <v>24</v>
      </c>
      <c r="C28" s="21" t="s">
        <v>48</v>
      </c>
      <c r="D28" s="21"/>
      <c r="E28" s="53" t="s">
        <v>3</v>
      </c>
      <c r="F28" s="53">
        <v>5</v>
      </c>
      <c r="G28" s="53"/>
      <c r="H28" s="23"/>
    </row>
    <row r="29" spans="1:8" s="34" customFormat="1" ht="43.5" customHeight="1" x14ac:dyDescent="0.2">
      <c r="A29" s="35"/>
      <c r="B29" s="48">
        <v>25</v>
      </c>
      <c r="C29" s="56" t="s">
        <v>28</v>
      </c>
      <c r="D29" s="56"/>
      <c r="E29" s="33" t="s">
        <v>4</v>
      </c>
      <c r="F29" s="33">
        <v>5</v>
      </c>
      <c r="G29" s="33"/>
      <c r="H29" s="57"/>
    </row>
    <row r="30" spans="1:8" s="34" customFormat="1" ht="30" customHeight="1" x14ac:dyDescent="0.2">
      <c r="A30" s="68" t="s">
        <v>17</v>
      </c>
      <c r="B30" s="69"/>
      <c r="C30" s="69"/>
      <c r="D30" s="70"/>
      <c r="E30" s="20"/>
      <c r="F30" s="20">
        <f>SUBTOTAL(9,F4:F29)</f>
        <v>125</v>
      </c>
      <c r="G30" s="20">
        <f>SUBTOTAL(9,G4:G29)</f>
        <v>0</v>
      </c>
      <c r="H30" s="20">
        <f>SUBTOTAL(9,H4:H29)</f>
        <v>0</v>
      </c>
    </row>
    <row r="31" spans="1:8" s="34" customFormat="1" ht="13.5" customHeight="1" x14ac:dyDescent="0.2">
      <c r="A31" s="73" t="s">
        <v>13</v>
      </c>
      <c r="B31" s="74"/>
      <c r="C31" s="74"/>
      <c r="D31" s="15"/>
      <c r="E31" s="16"/>
      <c r="F31" s="16">
        <v>6</v>
      </c>
      <c r="G31" s="9">
        <f>SUBTOTAL(9,G32)</f>
        <v>0</v>
      </c>
      <c r="H31" s="9">
        <f>SUBTOTAL(9,H32)</f>
        <v>0</v>
      </c>
    </row>
    <row r="32" spans="1:8" s="36" customFormat="1" ht="13.5" customHeight="1" x14ac:dyDescent="0.2">
      <c r="A32" s="11"/>
      <c r="B32" s="11"/>
      <c r="C32" s="75" t="s">
        <v>10</v>
      </c>
      <c r="D32" s="76"/>
      <c r="E32" s="61" t="s">
        <v>4</v>
      </c>
      <c r="F32" s="61" t="s">
        <v>9</v>
      </c>
      <c r="G32" s="61"/>
      <c r="H32" s="62"/>
    </row>
    <row r="33" spans="1:8" s="42" customFormat="1" ht="138" customHeight="1" x14ac:dyDescent="0.2">
      <c r="A33" s="12"/>
      <c r="B33" s="12"/>
      <c r="C33" s="13" t="s">
        <v>22</v>
      </c>
      <c r="D33" s="27"/>
      <c r="E33" s="61"/>
      <c r="F33" s="61"/>
      <c r="G33" s="61"/>
      <c r="H33" s="63"/>
    </row>
    <row r="34" spans="1:8" s="42" customFormat="1" ht="43.5" customHeight="1" x14ac:dyDescent="0.2">
      <c r="A34" s="12"/>
      <c r="B34" s="12"/>
      <c r="C34" s="14" t="s">
        <v>11</v>
      </c>
      <c r="D34" s="14"/>
      <c r="E34" s="61"/>
      <c r="F34" s="61"/>
      <c r="G34" s="61"/>
      <c r="H34" s="63"/>
    </row>
    <row r="35" spans="1:8" s="42" customFormat="1" ht="43.5" customHeight="1" x14ac:dyDescent="0.2">
      <c r="A35" s="12"/>
      <c r="B35" s="12"/>
      <c r="C35" s="14" t="s">
        <v>12</v>
      </c>
      <c r="D35" s="14"/>
      <c r="E35" s="61"/>
      <c r="F35" s="61"/>
      <c r="G35" s="61"/>
      <c r="H35" s="63"/>
    </row>
    <row r="36" spans="1:8" s="34" customFormat="1" ht="43.5" customHeight="1" x14ac:dyDescent="0.2">
      <c r="A36" s="68" t="s">
        <v>18</v>
      </c>
      <c r="B36" s="69"/>
      <c r="C36" s="69"/>
      <c r="D36" s="70"/>
      <c r="E36" s="20"/>
      <c r="F36" s="20">
        <f>SUBTOTAL(9,F31:F35)</f>
        <v>6</v>
      </c>
      <c r="G36" s="20">
        <f>SUBTOTAL(9,G31:G35)</f>
        <v>0</v>
      </c>
      <c r="H36" s="20">
        <f>SUBTOTAL(9,H31:H35)</f>
        <v>0</v>
      </c>
    </row>
    <row r="37" spans="1:8" s="34" customFormat="1" ht="43.5" customHeight="1" x14ac:dyDescent="0.2">
      <c r="A37" s="37"/>
      <c r="B37" s="54"/>
      <c r="C37" s="38" t="s">
        <v>6</v>
      </c>
      <c r="D37" s="43"/>
      <c r="E37" s="42"/>
      <c r="F37" s="42"/>
      <c r="G37" s="42"/>
      <c r="H37" s="42"/>
    </row>
    <row r="38" spans="1:8" s="34" customFormat="1" ht="43.5" customHeight="1" x14ac:dyDescent="0.2">
      <c r="A38" s="71" t="s">
        <v>5</v>
      </c>
      <c r="B38" s="72"/>
      <c r="C38" s="72"/>
      <c r="D38" s="28" t="s">
        <v>20</v>
      </c>
      <c r="E38" s="2"/>
      <c r="F38" s="24">
        <v>100</v>
      </c>
      <c r="G38" s="25">
        <f>G30/$F$30*95+G36/$F$36*5</f>
        <v>0</v>
      </c>
      <c r="H38" s="26">
        <f>H30/$F$30*95+H36/$F$36*5</f>
        <v>0</v>
      </c>
    </row>
    <row r="39" spans="1:8" s="42" customFormat="1" x14ac:dyDescent="0.2">
      <c r="A39" s="29"/>
      <c r="B39" s="29"/>
      <c r="C39" s="30"/>
      <c r="D39" s="43"/>
    </row>
    <row r="40" spans="1:8" s="42" customFormat="1" x14ac:dyDescent="0.2">
      <c r="A40" s="29"/>
      <c r="B40" s="29"/>
      <c r="C40" s="30"/>
      <c r="D40" s="43"/>
    </row>
    <row r="41" spans="1:8" s="42" customFormat="1" x14ac:dyDescent="0.2">
      <c r="A41" s="29"/>
      <c r="B41" s="29"/>
      <c r="C41" s="30"/>
      <c r="D41" s="43"/>
    </row>
    <row r="42" spans="1:8" s="42" customFormat="1" x14ac:dyDescent="0.2">
      <c r="A42" s="29"/>
      <c r="B42" s="29"/>
      <c r="C42" s="30"/>
      <c r="D42" s="43"/>
    </row>
    <row r="43" spans="1:8" s="42" customFormat="1" x14ac:dyDescent="0.2">
      <c r="A43" s="29"/>
      <c r="B43" s="29"/>
      <c r="C43" s="30"/>
      <c r="D43" s="43"/>
    </row>
    <row r="44" spans="1:8" s="42" customFormat="1" x14ac:dyDescent="0.2">
      <c r="A44" s="29"/>
      <c r="B44" s="29"/>
      <c r="C44" s="30"/>
      <c r="D44" s="43"/>
    </row>
    <row r="45" spans="1:8" s="42" customFormat="1" x14ac:dyDescent="0.2">
      <c r="A45" s="29"/>
      <c r="B45" s="29"/>
      <c r="C45" s="30"/>
      <c r="D45" s="43"/>
    </row>
    <row r="46" spans="1:8" s="42" customFormat="1" x14ac:dyDescent="0.2">
      <c r="A46" s="29"/>
      <c r="B46" s="29"/>
      <c r="C46" s="30"/>
      <c r="D46" s="43"/>
    </row>
    <row r="47" spans="1:8" s="42" customFormat="1" x14ac:dyDescent="0.2">
      <c r="A47" s="29"/>
      <c r="B47" s="29"/>
      <c r="C47" s="30"/>
      <c r="D47" s="43"/>
    </row>
    <row r="48" spans="1:8" s="42" customFormat="1" x14ac:dyDescent="0.2">
      <c r="C48" s="43"/>
      <c r="D48" s="43"/>
    </row>
    <row r="49" spans="3:4" s="42" customFormat="1" x14ac:dyDescent="0.2">
      <c r="C49" s="43"/>
      <c r="D49" s="43"/>
    </row>
    <row r="50" spans="3:4" s="42" customFormat="1" x14ac:dyDescent="0.2">
      <c r="C50" s="43"/>
      <c r="D50" s="43"/>
    </row>
    <row r="51" spans="3:4" s="42" customFormat="1" x14ac:dyDescent="0.2">
      <c r="C51" s="43"/>
      <c r="D51" s="43"/>
    </row>
    <row r="52" spans="3:4" s="42" customFormat="1" x14ac:dyDescent="0.2">
      <c r="C52" s="43"/>
      <c r="D52" s="43"/>
    </row>
    <row r="53" spans="3:4" s="42" customFormat="1" x14ac:dyDescent="0.2">
      <c r="C53" s="43"/>
      <c r="D53" s="43"/>
    </row>
    <row r="54" spans="3:4" s="42" customFormat="1" x14ac:dyDescent="0.2">
      <c r="C54" s="43"/>
      <c r="D54" s="43"/>
    </row>
    <row r="55" spans="3:4" s="42" customFormat="1" x14ac:dyDescent="0.2">
      <c r="C55" s="43"/>
      <c r="D55" s="43"/>
    </row>
    <row r="56" spans="3:4" s="42" customFormat="1" x14ac:dyDescent="0.2">
      <c r="C56" s="43"/>
      <c r="D56" s="43"/>
    </row>
    <row r="57" spans="3:4" s="42" customFormat="1" x14ac:dyDescent="0.2">
      <c r="C57" s="43"/>
      <c r="D57" s="43"/>
    </row>
    <row r="58" spans="3:4" s="42" customFormat="1" x14ac:dyDescent="0.2">
      <c r="C58" s="43"/>
      <c r="D58" s="43"/>
    </row>
    <row r="59" spans="3:4" s="42" customFormat="1" x14ac:dyDescent="0.2">
      <c r="C59" s="43"/>
      <c r="D59" s="43"/>
    </row>
    <row r="60" spans="3:4" s="42" customFormat="1" x14ac:dyDescent="0.2">
      <c r="C60" s="43"/>
      <c r="D60" s="43"/>
    </row>
    <row r="61" spans="3:4" s="42" customFormat="1" x14ac:dyDescent="0.2">
      <c r="C61" s="43"/>
      <c r="D61" s="43"/>
    </row>
    <row r="62" spans="3:4" s="42" customFormat="1" x14ac:dyDescent="0.2">
      <c r="C62" s="43"/>
      <c r="D62" s="43"/>
    </row>
    <row r="63" spans="3:4" s="42" customFormat="1" x14ac:dyDescent="0.2">
      <c r="C63" s="43"/>
      <c r="D63" s="43"/>
    </row>
    <row r="64" spans="3:4" s="42" customFormat="1" x14ac:dyDescent="0.2">
      <c r="C64" s="43"/>
      <c r="D64" s="43"/>
    </row>
    <row r="65" spans="3:4" s="42" customFormat="1" x14ac:dyDescent="0.2">
      <c r="C65" s="43"/>
      <c r="D65" s="43"/>
    </row>
    <row r="66" spans="3:4" s="42" customFormat="1" x14ac:dyDescent="0.2">
      <c r="C66" s="43"/>
      <c r="D66" s="43"/>
    </row>
    <row r="67" spans="3:4" s="42" customFormat="1" x14ac:dyDescent="0.2">
      <c r="C67" s="43"/>
      <c r="D67" s="43"/>
    </row>
    <row r="68" spans="3:4" s="42" customFormat="1" x14ac:dyDescent="0.2">
      <c r="C68" s="43"/>
      <c r="D68" s="43"/>
    </row>
    <row r="69" spans="3:4" s="42" customFormat="1" x14ac:dyDescent="0.2">
      <c r="C69" s="43"/>
      <c r="D69" s="43"/>
    </row>
    <row r="70" spans="3:4" s="42" customFormat="1" x14ac:dyDescent="0.2">
      <c r="C70" s="43"/>
      <c r="D70" s="43"/>
    </row>
    <row r="71" spans="3:4" s="42" customFormat="1" x14ac:dyDescent="0.2">
      <c r="C71" s="43"/>
      <c r="D71" s="43"/>
    </row>
    <row r="72" spans="3:4" s="42" customFormat="1" x14ac:dyDescent="0.2">
      <c r="C72" s="43"/>
      <c r="D72" s="43"/>
    </row>
    <row r="73" spans="3:4" s="42" customFormat="1" x14ac:dyDescent="0.2">
      <c r="C73" s="43"/>
      <c r="D73" s="43"/>
    </row>
  </sheetData>
  <mergeCells count="12">
    <mergeCell ref="A36:D36"/>
    <mergeCell ref="A38:C38"/>
    <mergeCell ref="A31:C31"/>
    <mergeCell ref="C32:D32"/>
    <mergeCell ref="E32:E35"/>
    <mergeCell ref="F32:F35"/>
    <mergeCell ref="G32:G35"/>
    <mergeCell ref="H32:H35"/>
    <mergeCell ref="A1:H1"/>
    <mergeCell ref="D2:H2"/>
    <mergeCell ref="A4:C4"/>
    <mergeCell ref="A30:D30"/>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86736-D1B1-4397-ACB5-6DC9C6B0BE87}">
  <sheetPr>
    <tabColor rgb="FFFF0000"/>
  </sheetPr>
  <dimension ref="A1:H73"/>
  <sheetViews>
    <sheetView showGridLines="0" topLeftCell="C1" zoomScale="85" zoomScaleNormal="85" zoomScaleSheetLayoutView="66" workbookViewId="0">
      <pane ySplit="3" topLeftCell="A4" activePane="bottomLeft" state="frozen"/>
      <selection pane="bottomLeft" activeCell="D17" sqref="D17"/>
    </sheetView>
  </sheetViews>
  <sheetFormatPr defaultColWidth="9" defaultRowHeight="13.2" x14ac:dyDescent="0.2"/>
  <cols>
    <col min="1" max="2" width="4.109375" style="46" customWidth="1"/>
    <col min="3" max="3" width="115.6640625" style="47" customWidth="1"/>
    <col min="4" max="4" width="103.6640625" style="47" customWidth="1"/>
    <col min="5" max="5" width="6.33203125" style="45" customWidth="1"/>
    <col min="6" max="7" width="8.21875" style="45" customWidth="1"/>
    <col min="8" max="8" width="10" style="45" customWidth="1"/>
    <col min="9" max="16384" width="9" style="45"/>
  </cols>
  <sheetData>
    <row r="1" spans="1:8" s="39" customFormat="1" ht="25.8" x14ac:dyDescent="0.2">
      <c r="A1" s="64" t="s">
        <v>25</v>
      </c>
      <c r="B1" s="64"/>
      <c r="C1" s="64"/>
      <c r="D1" s="64"/>
      <c r="E1" s="64"/>
      <c r="F1" s="64"/>
      <c r="G1" s="64"/>
      <c r="H1" s="64"/>
    </row>
    <row r="2" spans="1:8" s="39" customFormat="1" ht="43.5" customHeight="1" x14ac:dyDescent="0.2">
      <c r="C2" s="40"/>
      <c r="D2" s="65" t="s">
        <v>66</v>
      </c>
      <c r="E2" s="65"/>
      <c r="F2" s="65"/>
      <c r="G2" s="65"/>
      <c r="H2" s="65"/>
    </row>
    <row r="3" spans="1:8" s="41" customFormat="1" ht="66" customHeight="1" x14ac:dyDescent="0.2">
      <c r="A3" s="49" t="s">
        <v>0</v>
      </c>
      <c r="B3" s="49"/>
      <c r="C3" s="50" t="s">
        <v>1</v>
      </c>
      <c r="D3" s="51" t="s">
        <v>15</v>
      </c>
      <c r="E3" s="52" t="s">
        <v>2</v>
      </c>
      <c r="F3" s="18" t="s">
        <v>16</v>
      </c>
      <c r="G3" s="19" t="s">
        <v>8</v>
      </c>
      <c r="H3" s="58" t="s">
        <v>14</v>
      </c>
    </row>
    <row r="4" spans="1:8" s="46" customFormat="1" ht="14.4" x14ac:dyDescent="0.2">
      <c r="A4" s="66" t="s">
        <v>24</v>
      </c>
      <c r="B4" s="67"/>
      <c r="C4" s="67"/>
      <c r="D4" s="7"/>
      <c r="E4" s="8"/>
      <c r="F4" s="17">
        <f>SUBTOTAL(9,F5)</f>
        <v>5</v>
      </c>
      <c r="G4" s="17">
        <f t="shared" ref="G4:H4" si="0">SUBTOTAL(9,G5)</f>
        <v>5</v>
      </c>
      <c r="H4" s="17">
        <f t="shared" si="0"/>
        <v>0</v>
      </c>
    </row>
    <row r="5" spans="1:8" s="34" customFormat="1" ht="64.05" customHeight="1" x14ac:dyDescent="0.2">
      <c r="A5" s="48"/>
      <c r="B5" s="48">
        <v>1</v>
      </c>
      <c r="C5" s="3" t="s">
        <v>64</v>
      </c>
      <c r="D5" s="4" t="s">
        <v>62</v>
      </c>
      <c r="E5" s="5" t="s">
        <v>3</v>
      </c>
      <c r="F5" s="53">
        <v>5</v>
      </c>
      <c r="G5" s="53">
        <v>5</v>
      </c>
      <c r="H5" s="53"/>
    </row>
    <row r="6" spans="1:8" s="46" customFormat="1" ht="43.5" customHeight="1" x14ac:dyDescent="0.2">
      <c r="A6" s="48"/>
      <c r="B6" s="55">
        <v>2</v>
      </c>
      <c r="C6" s="3" t="s">
        <v>29</v>
      </c>
      <c r="D6" s="4" t="s">
        <v>23</v>
      </c>
      <c r="E6" s="5" t="s">
        <v>3</v>
      </c>
      <c r="F6" s="53">
        <v>5</v>
      </c>
      <c r="G6" s="53">
        <v>5</v>
      </c>
      <c r="H6" s="53"/>
    </row>
    <row r="7" spans="1:8" s="34" customFormat="1" ht="43.5" customHeight="1" x14ac:dyDescent="0.2">
      <c r="A7" s="48"/>
      <c r="B7" s="48">
        <v>3</v>
      </c>
      <c r="C7" s="3" t="s">
        <v>30</v>
      </c>
      <c r="D7" s="3" t="s">
        <v>51</v>
      </c>
      <c r="E7" s="5" t="s">
        <v>3</v>
      </c>
      <c r="F7" s="53">
        <v>5</v>
      </c>
      <c r="G7" s="53">
        <v>5</v>
      </c>
      <c r="H7" s="53"/>
    </row>
    <row r="8" spans="1:8" s="34" customFormat="1" ht="43.5" customHeight="1" x14ac:dyDescent="0.2">
      <c r="A8" s="31"/>
      <c r="B8" s="55">
        <v>4</v>
      </c>
      <c r="C8" s="3" t="s">
        <v>26</v>
      </c>
      <c r="D8" s="4" t="s">
        <v>49</v>
      </c>
      <c r="E8" s="5" t="s">
        <v>3</v>
      </c>
      <c r="F8" s="53">
        <v>5</v>
      </c>
      <c r="G8" s="53">
        <v>5</v>
      </c>
      <c r="H8" s="53"/>
    </row>
    <row r="9" spans="1:8" s="34" customFormat="1" ht="43.5" customHeight="1" x14ac:dyDescent="0.2">
      <c r="A9" s="31"/>
      <c r="B9" s="48">
        <v>5</v>
      </c>
      <c r="C9" s="3" t="s">
        <v>31</v>
      </c>
      <c r="D9" s="4" t="s">
        <v>50</v>
      </c>
      <c r="E9" s="5" t="s">
        <v>3</v>
      </c>
      <c r="F9" s="53">
        <v>5</v>
      </c>
      <c r="G9" s="53">
        <v>5</v>
      </c>
      <c r="H9" s="53"/>
    </row>
    <row r="10" spans="1:8" s="34" customFormat="1" ht="43.5" customHeight="1" x14ac:dyDescent="0.2">
      <c r="A10" s="31"/>
      <c r="B10" s="55">
        <v>6</v>
      </c>
      <c r="C10" s="32" t="s">
        <v>32</v>
      </c>
      <c r="D10" s="44" t="s">
        <v>63</v>
      </c>
      <c r="E10" s="1" t="s">
        <v>4</v>
      </c>
      <c r="F10" s="33">
        <v>5</v>
      </c>
      <c r="G10" s="33">
        <v>0</v>
      </c>
      <c r="H10" s="33"/>
    </row>
    <row r="11" spans="1:8" s="34" customFormat="1" ht="43.5" customHeight="1" x14ac:dyDescent="0.2">
      <c r="A11" s="48"/>
      <c r="B11" s="48">
        <v>7</v>
      </c>
      <c r="C11" s="3" t="s">
        <v>33</v>
      </c>
      <c r="D11" s="4" t="s">
        <v>21</v>
      </c>
      <c r="E11" s="6" t="s">
        <v>3</v>
      </c>
      <c r="F11" s="53">
        <v>5</v>
      </c>
      <c r="G11" s="53">
        <v>5</v>
      </c>
      <c r="H11" s="53"/>
    </row>
    <row r="12" spans="1:8" s="34" customFormat="1" ht="43.5" customHeight="1" x14ac:dyDescent="0.2">
      <c r="A12" s="35"/>
      <c r="B12" s="55">
        <v>8</v>
      </c>
      <c r="C12" s="32" t="s">
        <v>34</v>
      </c>
      <c r="D12" s="44" t="s">
        <v>52</v>
      </c>
      <c r="E12" s="33" t="s">
        <v>4</v>
      </c>
      <c r="F12" s="33">
        <v>5</v>
      </c>
      <c r="G12" s="33">
        <v>5</v>
      </c>
      <c r="H12" s="33"/>
    </row>
    <row r="13" spans="1:8" s="42" customFormat="1" ht="43.5" customHeight="1" x14ac:dyDescent="0.2">
      <c r="A13" s="10"/>
      <c r="B13" s="48">
        <v>9</v>
      </c>
      <c r="C13" s="32" t="s">
        <v>35</v>
      </c>
      <c r="D13" s="44" t="s">
        <v>53</v>
      </c>
      <c r="E13" s="33" t="s">
        <v>4</v>
      </c>
      <c r="F13" s="33">
        <v>5</v>
      </c>
      <c r="G13" s="33">
        <v>5</v>
      </c>
      <c r="H13" s="33"/>
    </row>
    <row r="14" spans="1:8" s="34" customFormat="1" ht="43.5" customHeight="1" x14ac:dyDescent="0.2">
      <c r="A14" s="35"/>
      <c r="B14" s="55">
        <v>10</v>
      </c>
      <c r="C14" s="59" t="s">
        <v>36</v>
      </c>
      <c r="D14" s="60" t="s">
        <v>61</v>
      </c>
      <c r="E14" s="5" t="s">
        <v>3</v>
      </c>
      <c r="F14" s="53">
        <v>5</v>
      </c>
      <c r="G14" s="53">
        <v>5</v>
      </c>
      <c r="H14" s="53"/>
    </row>
    <row r="15" spans="1:8" s="34" customFormat="1" ht="43.5" customHeight="1" x14ac:dyDescent="0.2">
      <c r="A15" s="35"/>
      <c r="B15" s="48">
        <v>11</v>
      </c>
      <c r="C15" s="3" t="s">
        <v>37</v>
      </c>
      <c r="D15" s="60" t="s">
        <v>54</v>
      </c>
      <c r="E15" s="53" t="s">
        <v>3</v>
      </c>
      <c r="F15" s="53">
        <v>5</v>
      </c>
      <c r="G15" s="53">
        <v>5</v>
      </c>
      <c r="H15" s="53"/>
    </row>
    <row r="16" spans="1:8" s="34" customFormat="1" ht="43.5" customHeight="1" x14ac:dyDescent="0.2">
      <c r="A16" s="35"/>
      <c r="B16" s="55">
        <v>12</v>
      </c>
      <c r="C16" s="3" t="s">
        <v>38</v>
      </c>
      <c r="D16" s="4" t="s">
        <v>55</v>
      </c>
      <c r="E16" s="53" t="s">
        <v>3</v>
      </c>
      <c r="F16" s="53">
        <v>5</v>
      </c>
      <c r="G16" s="53">
        <v>5</v>
      </c>
      <c r="H16" s="53"/>
    </row>
    <row r="17" spans="1:8" s="34" customFormat="1" ht="43.5" customHeight="1" x14ac:dyDescent="0.2">
      <c r="A17" s="35"/>
      <c r="B17" s="48">
        <v>13</v>
      </c>
      <c r="C17" s="3" t="s">
        <v>39</v>
      </c>
      <c r="D17" s="4" t="s">
        <v>67</v>
      </c>
      <c r="E17" s="5" t="s">
        <v>3</v>
      </c>
      <c r="F17" s="53">
        <v>5</v>
      </c>
      <c r="G17" s="53">
        <v>5</v>
      </c>
      <c r="H17" s="53"/>
    </row>
    <row r="18" spans="1:8" s="34" customFormat="1" ht="43.5" customHeight="1" x14ac:dyDescent="0.2">
      <c r="A18" s="35"/>
      <c r="B18" s="55">
        <v>14</v>
      </c>
      <c r="C18" s="32" t="s">
        <v>40</v>
      </c>
      <c r="D18" s="44" t="s">
        <v>63</v>
      </c>
      <c r="E18" s="1" t="s">
        <v>4</v>
      </c>
      <c r="F18" s="33">
        <v>5</v>
      </c>
      <c r="G18" s="33">
        <v>0</v>
      </c>
      <c r="H18" s="33"/>
    </row>
    <row r="19" spans="1:8" s="34" customFormat="1" ht="43.5" customHeight="1" x14ac:dyDescent="0.2">
      <c r="A19" s="35"/>
      <c r="B19" s="48">
        <v>15</v>
      </c>
      <c r="C19" s="32" t="s">
        <v>27</v>
      </c>
      <c r="D19" s="44" t="s">
        <v>63</v>
      </c>
      <c r="E19" s="33" t="s">
        <v>4</v>
      </c>
      <c r="F19" s="33">
        <v>5</v>
      </c>
      <c r="G19" s="33">
        <v>0</v>
      </c>
      <c r="H19" s="33"/>
    </row>
    <row r="20" spans="1:8" s="34" customFormat="1" ht="43.5" customHeight="1" x14ac:dyDescent="0.2">
      <c r="A20" s="48"/>
      <c r="B20" s="55">
        <v>16</v>
      </c>
      <c r="C20" s="32" t="s">
        <v>41</v>
      </c>
      <c r="D20" s="44" t="s">
        <v>63</v>
      </c>
      <c r="E20" s="33" t="s">
        <v>4</v>
      </c>
      <c r="F20" s="33">
        <v>5</v>
      </c>
      <c r="G20" s="33">
        <v>0</v>
      </c>
      <c r="H20" s="33"/>
    </row>
    <row r="21" spans="1:8" s="34" customFormat="1" ht="43.5" customHeight="1" x14ac:dyDescent="0.2">
      <c r="A21" s="35"/>
      <c r="B21" s="48">
        <v>17</v>
      </c>
      <c r="C21" s="3" t="s">
        <v>65</v>
      </c>
      <c r="D21" s="4" t="s">
        <v>56</v>
      </c>
      <c r="E21" s="53" t="s">
        <v>3</v>
      </c>
      <c r="F21" s="53">
        <v>5</v>
      </c>
      <c r="G21" s="53">
        <v>5</v>
      </c>
      <c r="H21" s="53"/>
    </row>
    <row r="22" spans="1:8" s="34" customFormat="1" ht="43.5" customHeight="1" x14ac:dyDescent="0.2">
      <c r="A22" s="35"/>
      <c r="B22" s="55">
        <v>18</v>
      </c>
      <c r="C22" s="32" t="s">
        <v>42</v>
      </c>
      <c r="D22" s="44" t="s">
        <v>63</v>
      </c>
      <c r="E22" s="1" t="s">
        <v>4</v>
      </c>
      <c r="F22" s="33">
        <v>5</v>
      </c>
      <c r="G22" s="33">
        <v>0</v>
      </c>
      <c r="H22" s="33"/>
    </row>
    <row r="23" spans="1:8" s="34" customFormat="1" ht="43.5" customHeight="1" x14ac:dyDescent="0.2">
      <c r="A23" s="35"/>
      <c r="B23" s="48">
        <v>19</v>
      </c>
      <c r="C23" s="32" t="s">
        <v>43</v>
      </c>
      <c r="D23" s="44" t="s">
        <v>63</v>
      </c>
      <c r="E23" s="33" t="s">
        <v>4</v>
      </c>
      <c r="F23" s="33">
        <v>5</v>
      </c>
      <c r="G23" s="33">
        <v>0</v>
      </c>
      <c r="H23" s="33"/>
    </row>
    <row r="24" spans="1:8" s="34" customFormat="1" ht="43.5" customHeight="1" x14ac:dyDescent="0.2">
      <c r="A24" s="35"/>
      <c r="B24" s="55">
        <v>20</v>
      </c>
      <c r="C24" s="21" t="s">
        <v>44</v>
      </c>
      <c r="D24" s="22" t="s">
        <v>57</v>
      </c>
      <c r="E24" s="53" t="s">
        <v>3</v>
      </c>
      <c r="F24" s="53">
        <v>5</v>
      </c>
      <c r="G24" s="53">
        <v>5</v>
      </c>
      <c r="H24" s="23"/>
    </row>
    <row r="25" spans="1:8" s="34" customFormat="1" ht="43.5" customHeight="1" x14ac:dyDescent="0.2">
      <c r="A25" s="35"/>
      <c r="B25" s="48">
        <v>21</v>
      </c>
      <c r="C25" s="21" t="s">
        <v>45</v>
      </c>
      <c r="D25" s="22" t="s">
        <v>58</v>
      </c>
      <c r="E25" s="53" t="s">
        <v>3</v>
      </c>
      <c r="F25" s="53">
        <v>5</v>
      </c>
      <c r="G25" s="53">
        <v>5</v>
      </c>
      <c r="H25" s="23"/>
    </row>
    <row r="26" spans="1:8" s="34" customFormat="1" ht="43.5" customHeight="1" x14ac:dyDescent="0.2">
      <c r="A26" s="35"/>
      <c r="B26" s="55">
        <v>22</v>
      </c>
      <c r="C26" s="21" t="s">
        <v>46</v>
      </c>
      <c r="D26" s="22" t="s">
        <v>59</v>
      </c>
      <c r="E26" s="53" t="s">
        <v>3</v>
      </c>
      <c r="F26" s="53">
        <v>5</v>
      </c>
      <c r="G26" s="53">
        <v>5</v>
      </c>
      <c r="H26" s="23"/>
    </row>
    <row r="27" spans="1:8" s="34" customFormat="1" ht="43.5" customHeight="1" x14ac:dyDescent="0.2">
      <c r="A27" s="35"/>
      <c r="B27" s="48">
        <v>23</v>
      </c>
      <c r="C27" s="56" t="s">
        <v>47</v>
      </c>
      <c r="D27" s="56" t="s">
        <v>63</v>
      </c>
      <c r="E27" s="33" t="s">
        <v>4</v>
      </c>
      <c r="F27" s="33">
        <v>5</v>
      </c>
      <c r="G27" s="33">
        <v>0</v>
      </c>
      <c r="H27" s="57"/>
    </row>
    <row r="28" spans="1:8" s="34" customFormat="1" ht="43.5" customHeight="1" x14ac:dyDescent="0.2">
      <c r="A28" s="35"/>
      <c r="B28" s="55">
        <v>24</v>
      </c>
      <c r="C28" s="21" t="s">
        <v>48</v>
      </c>
      <c r="D28" s="21" t="s">
        <v>60</v>
      </c>
      <c r="E28" s="53" t="s">
        <v>3</v>
      </c>
      <c r="F28" s="53">
        <v>5</v>
      </c>
      <c r="G28" s="53">
        <v>5</v>
      </c>
      <c r="H28" s="23"/>
    </row>
    <row r="29" spans="1:8" s="34" customFormat="1" ht="43.5" customHeight="1" x14ac:dyDescent="0.2">
      <c r="A29" s="35"/>
      <c r="B29" s="48">
        <v>25</v>
      </c>
      <c r="C29" s="56" t="s">
        <v>28</v>
      </c>
      <c r="D29" s="56" t="s">
        <v>63</v>
      </c>
      <c r="E29" s="33" t="s">
        <v>4</v>
      </c>
      <c r="F29" s="33">
        <v>5</v>
      </c>
      <c r="G29" s="33">
        <v>0</v>
      </c>
      <c r="H29" s="57"/>
    </row>
    <row r="30" spans="1:8" s="34" customFormat="1" ht="30" customHeight="1" x14ac:dyDescent="0.2">
      <c r="A30" s="68" t="s">
        <v>17</v>
      </c>
      <c r="B30" s="69"/>
      <c r="C30" s="69"/>
      <c r="D30" s="70"/>
      <c r="E30" s="20"/>
      <c r="F30" s="20">
        <f>SUBTOTAL(9,F4:F29)</f>
        <v>125</v>
      </c>
      <c r="G30" s="20">
        <f>SUBTOTAL(9,G4:G29)</f>
        <v>85</v>
      </c>
      <c r="H30" s="20">
        <f>SUBTOTAL(9,H4:H29)</f>
        <v>0</v>
      </c>
    </row>
    <row r="31" spans="1:8" s="34" customFormat="1" ht="13.5" customHeight="1" x14ac:dyDescent="0.2">
      <c r="A31" s="73" t="s">
        <v>13</v>
      </c>
      <c r="B31" s="74"/>
      <c r="C31" s="74"/>
      <c r="D31" s="15"/>
      <c r="E31" s="16"/>
      <c r="F31" s="16">
        <v>6</v>
      </c>
      <c r="G31" s="9">
        <f>SUBTOTAL(9,G32)</f>
        <v>4</v>
      </c>
      <c r="H31" s="9">
        <f>SUBTOTAL(9,H32)</f>
        <v>0</v>
      </c>
    </row>
    <row r="32" spans="1:8" s="36" customFormat="1" ht="13.5" customHeight="1" x14ac:dyDescent="0.2">
      <c r="A32" s="11"/>
      <c r="B32" s="11"/>
      <c r="C32" s="75" t="s">
        <v>10</v>
      </c>
      <c r="D32" s="76"/>
      <c r="E32" s="61" t="s">
        <v>4</v>
      </c>
      <c r="F32" s="61" t="s">
        <v>9</v>
      </c>
      <c r="G32" s="61">
        <v>4</v>
      </c>
      <c r="H32" s="62"/>
    </row>
    <row r="33" spans="1:8" s="42" customFormat="1" ht="138" customHeight="1" x14ac:dyDescent="0.2">
      <c r="A33" s="12"/>
      <c r="B33" s="12"/>
      <c r="C33" s="13" t="s">
        <v>22</v>
      </c>
      <c r="D33" s="27" t="s">
        <v>19</v>
      </c>
      <c r="E33" s="61"/>
      <c r="F33" s="61"/>
      <c r="G33" s="61"/>
      <c r="H33" s="63"/>
    </row>
    <row r="34" spans="1:8" s="42" customFormat="1" ht="43.5" customHeight="1" x14ac:dyDescent="0.2">
      <c r="A34" s="12"/>
      <c r="B34" s="12"/>
      <c r="C34" s="14" t="s">
        <v>11</v>
      </c>
      <c r="D34" s="14" t="s">
        <v>63</v>
      </c>
      <c r="E34" s="61"/>
      <c r="F34" s="61"/>
      <c r="G34" s="61"/>
      <c r="H34" s="63"/>
    </row>
    <row r="35" spans="1:8" s="42" customFormat="1" ht="43.5" customHeight="1" x14ac:dyDescent="0.2">
      <c r="A35" s="12"/>
      <c r="B35" s="12"/>
      <c r="C35" s="14" t="s">
        <v>12</v>
      </c>
      <c r="D35" s="14" t="s">
        <v>63</v>
      </c>
      <c r="E35" s="61"/>
      <c r="F35" s="61"/>
      <c r="G35" s="61"/>
      <c r="H35" s="63"/>
    </row>
    <row r="36" spans="1:8" s="34" customFormat="1" ht="43.5" customHeight="1" x14ac:dyDescent="0.2">
      <c r="A36" s="68" t="s">
        <v>18</v>
      </c>
      <c r="B36" s="69"/>
      <c r="C36" s="69"/>
      <c r="D36" s="70"/>
      <c r="E36" s="20"/>
      <c r="F36" s="20">
        <f>SUBTOTAL(9,F31:F35)</f>
        <v>6</v>
      </c>
      <c r="G36" s="20">
        <f>SUBTOTAL(9,G31:G35)</f>
        <v>4</v>
      </c>
      <c r="H36" s="20">
        <f>SUBTOTAL(9,H31:H35)</f>
        <v>0</v>
      </c>
    </row>
    <row r="37" spans="1:8" s="34" customFormat="1" ht="43.5" customHeight="1" x14ac:dyDescent="0.2">
      <c r="A37" s="37"/>
      <c r="B37" s="54"/>
      <c r="C37" s="38" t="s">
        <v>6</v>
      </c>
      <c r="D37" s="43"/>
      <c r="E37" s="42"/>
      <c r="F37" s="42"/>
      <c r="G37" s="42"/>
      <c r="H37" s="42"/>
    </row>
    <row r="38" spans="1:8" s="34" customFormat="1" ht="43.5" customHeight="1" x14ac:dyDescent="0.2">
      <c r="A38" s="71" t="s">
        <v>5</v>
      </c>
      <c r="B38" s="72"/>
      <c r="C38" s="72"/>
      <c r="D38" s="28" t="s">
        <v>20</v>
      </c>
      <c r="E38" s="2"/>
      <c r="F38" s="24">
        <v>100</v>
      </c>
      <c r="G38" s="25">
        <f>G30/$F$30*95+G36/$F$36*5</f>
        <v>67.933333333333337</v>
      </c>
      <c r="H38" s="26">
        <f>H30/$F$30*95+H36/$F$36*5</f>
        <v>0</v>
      </c>
    </row>
    <row r="39" spans="1:8" s="42" customFormat="1" x14ac:dyDescent="0.2">
      <c r="A39" s="29"/>
      <c r="B39" s="29"/>
      <c r="C39" s="30"/>
      <c r="D39" s="43"/>
    </row>
    <row r="40" spans="1:8" s="42" customFormat="1" x14ac:dyDescent="0.2">
      <c r="A40" s="29"/>
      <c r="B40" s="29"/>
      <c r="C40" s="30"/>
      <c r="D40" s="43"/>
    </row>
    <row r="41" spans="1:8" s="42" customFormat="1" x14ac:dyDescent="0.2">
      <c r="A41" s="29"/>
      <c r="B41" s="29"/>
      <c r="C41" s="30"/>
      <c r="D41" s="43"/>
    </row>
    <row r="42" spans="1:8" s="42" customFormat="1" x14ac:dyDescent="0.2">
      <c r="A42" s="29"/>
      <c r="B42" s="29"/>
      <c r="C42" s="30"/>
      <c r="D42" s="43"/>
    </row>
    <row r="43" spans="1:8" s="42" customFormat="1" x14ac:dyDescent="0.2">
      <c r="A43" s="29"/>
      <c r="B43" s="29"/>
      <c r="C43" s="30"/>
      <c r="D43" s="43"/>
    </row>
    <row r="44" spans="1:8" s="42" customFormat="1" x14ac:dyDescent="0.2">
      <c r="A44" s="29"/>
      <c r="B44" s="29"/>
      <c r="C44" s="30"/>
      <c r="D44" s="43"/>
    </row>
    <row r="45" spans="1:8" s="42" customFormat="1" x14ac:dyDescent="0.2">
      <c r="A45" s="29"/>
      <c r="B45" s="29"/>
      <c r="C45" s="30"/>
      <c r="D45" s="43"/>
    </row>
    <row r="46" spans="1:8" s="42" customFormat="1" x14ac:dyDescent="0.2">
      <c r="A46" s="29"/>
      <c r="B46" s="29"/>
      <c r="C46" s="30"/>
      <c r="D46" s="43"/>
    </row>
    <row r="47" spans="1:8" s="42" customFormat="1" x14ac:dyDescent="0.2">
      <c r="A47" s="29"/>
      <c r="B47" s="29"/>
      <c r="C47" s="30"/>
      <c r="D47" s="43"/>
    </row>
    <row r="48" spans="1:8" s="42" customFormat="1" x14ac:dyDescent="0.2">
      <c r="C48" s="43"/>
      <c r="D48" s="43"/>
    </row>
    <row r="49" spans="3:4" s="42" customFormat="1" x14ac:dyDescent="0.2">
      <c r="C49" s="43"/>
      <c r="D49" s="43"/>
    </row>
    <row r="50" spans="3:4" s="42" customFormat="1" x14ac:dyDescent="0.2">
      <c r="C50" s="43"/>
      <c r="D50" s="43"/>
    </row>
    <row r="51" spans="3:4" s="42" customFormat="1" x14ac:dyDescent="0.2">
      <c r="C51" s="43"/>
      <c r="D51" s="43"/>
    </row>
    <row r="52" spans="3:4" s="42" customFormat="1" x14ac:dyDescent="0.2">
      <c r="C52" s="43"/>
      <c r="D52" s="43"/>
    </row>
    <row r="53" spans="3:4" s="42" customFormat="1" x14ac:dyDescent="0.2">
      <c r="C53" s="43"/>
      <c r="D53" s="43"/>
    </row>
    <row r="54" spans="3:4" s="42" customFormat="1" x14ac:dyDescent="0.2">
      <c r="C54" s="43"/>
      <c r="D54" s="43"/>
    </row>
    <row r="55" spans="3:4" s="42" customFormat="1" x14ac:dyDescent="0.2">
      <c r="C55" s="43"/>
      <c r="D55" s="43"/>
    </row>
    <row r="56" spans="3:4" s="42" customFormat="1" x14ac:dyDescent="0.2">
      <c r="C56" s="43"/>
      <c r="D56" s="43"/>
    </row>
    <row r="57" spans="3:4" s="42" customFormat="1" x14ac:dyDescent="0.2">
      <c r="C57" s="43"/>
      <c r="D57" s="43"/>
    </row>
    <row r="58" spans="3:4" s="42" customFormat="1" x14ac:dyDescent="0.2">
      <c r="C58" s="43"/>
      <c r="D58" s="43"/>
    </row>
    <row r="59" spans="3:4" s="42" customFormat="1" x14ac:dyDescent="0.2">
      <c r="C59" s="43"/>
      <c r="D59" s="43"/>
    </row>
    <row r="60" spans="3:4" s="42" customFormat="1" x14ac:dyDescent="0.2">
      <c r="C60" s="43"/>
      <c r="D60" s="43"/>
    </row>
    <row r="61" spans="3:4" s="42" customFormat="1" x14ac:dyDescent="0.2">
      <c r="C61" s="43"/>
      <c r="D61" s="43"/>
    </row>
    <row r="62" spans="3:4" s="42" customFormat="1" x14ac:dyDescent="0.2">
      <c r="C62" s="43"/>
      <c r="D62" s="43"/>
    </row>
    <row r="63" spans="3:4" s="42" customFormat="1" x14ac:dyDescent="0.2">
      <c r="C63" s="43"/>
      <c r="D63" s="43"/>
    </row>
    <row r="64" spans="3:4" s="42" customFormat="1" x14ac:dyDescent="0.2">
      <c r="C64" s="43"/>
      <c r="D64" s="43"/>
    </row>
    <row r="65" spans="3:4" s="42" customFormat="1" x14ac:dyDescent="0.2">
      <c r="C65" s="43"/>
      <c r="D65" s="43"/>
    </row>
    <row r="66" spans="3:4" s="42" customFormat="1" x14ac:dyDescent="0.2">
      <c r="C66" s="43"/>
      <c r="D66" s="43"/>
    </row>
    <row r="67" spans="3:4" s="42" customFormat="1" x14ac:dyDescent="0.2">
      <c r="C67" s="43"/>
      <c r="D67" s="43"/>
    </row>
    <row r="68" spans="3:4" s="42" customFormat="1" x14ac:dyDescent="0.2">
      <c r="C68" s="43"/>
      <c r="D68" s="43"/>
    </row>
    <row r="69" spans="3:4" s="42" customFormat="1" x14ac:dyDescent="0.2">
      <c r="C69" s="43"/>
      <c r="D69" s="43"/>
    </row>
    <row r="70" spans="3:4" s="42" customFormat="1" x14ac:dyDescent="0.2">
      <c r="C70" s="43"/>
      <c r="D70" s="43"/>
    </row>
    <row r="71" spans="3:4" s="42" customFormat="1" x14ac:dyDescent="0.2">
      <c r="C71" s="43"/>
      <c r="D71" s="43"/>
    </row>
    <row r="72" spans="3:4" s="42" customFormat="1" x14ac:dyDescent="0.2">
      <c r="C72" s="43"/>
      <c r="D72" s="43"/>
    </row>
    <row r="73" spans="3:4" s="42" customFormat="1" x14ac:dyDescent="0.2">
      <c r="C73" s="43"/>
      <c r="D73" s="43"/>
    </row>
  </sheetData>
  <mergeCells count="12">
    <mergeCell ref="A36:D36"/>
    <mergeCell ref="A38:C38"/>
    <mergeCell ref="A1:H1"/>
    <mergeCell ref="D2:H2"/>
    <mergeCell ref="A4:C4"/>
    <mergeCell ref="A30:D30"/>
    <mergeCell ref="A31:C31"/>
    <mergeCell ref="C32:D32"/>
    <mergeCell ref="E32:E35"/>
    <mergeCell ref="F32:F35"/>
    <mergeCell ref="G32:G35"/>
    <mergeCell ref="H32:H35"/>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2025-01-06T10:38:32Z</dcterms:created>
  <dcterms:modified xsi:type="dcterms:W3CDTF">2025-01-06T10:38:40Z</dcterms:modified>
</cp:coreProperties>
</file>