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0EFC8F76-EEE7-4FE9-B218-7A2DF6E9FCB1}" xr6:coauthVersionLast="47" xr6:coauthVersionMax="47" xr10:uidLastSave="{00000000-0000-0000-0000-000000000000}"/>
  <bookViews>
    <workbookView xWindow="-28920" yWindow="-960" windowWidth="29040" windowHeight="17640" xr2:uid="{00000000-000D-0000-FFFF-FFFF00000000}"/>
  </bookViews>
  <sheets>
    <sheet name="様式" sheetId="11" r:id="rId1"/>
    <sheet name="記載例" sheetId="12" r:id="rId2"/>
  </sheets>
  <definedNames>
    <definedName name="_xlnm._FilterDatabase" localSheetId="1" hidden="1">記載例!$A$3:$H$71</definedName>
    <definedName name="_xlnm._FilterDatabase" localSheetId="0" hidden="1">様式!$A$3:$H$71</definedName>
    <definedName name="_xlnm.Print_Area" localSheetId="1">記載例!$A$1:$H$36</definedName>
    <definedName name="_xlnm.Print_Area" localSheetId="0">様式!$A$1:$H$36</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1" l="1"/>
  <c r="H6" i="12"/>
  <c r="G6" i="12"/>
  <c r="F6" i="12"/>
  <c r="F4" i="12"/>
  <c r="E17" i="12"/>
  <c r="E16" i="12"/>
  <c r="E15" i="12"/>
  <c r="E14" i="12"/>
  <c r="F11" i="12" l="1"/>
  <c r="F28" i="12" s="1"/>
  <c r="G11" i="12"/>
  <c r="H11" i="12"/>
  <c r="G11" i="11"/>
  <c r="H11" i="11"/>
  <c r="G29" i="11" l="1"/>
  <c r="H29" i="11"/>
  <c r="F34" i="12" l="1"/>
  <c r="H29" i="12"/>
  <c r="H34" i="12" s="1"/>
  <c r="G29" i="12"/>
  <c r="G34" i="12" s="1"/>
  <c r="H4" i="12"/>
  <c r="G4" i="12"/>
  <c r="G28" i="12" s="1"/>
  <c r="H28" i="12" l="1"/>
  <c r="F34" i="11"/>
  <c r="H34" i="11"/>
  <c r="G34" i="11"/>
  <c r="H6" i="11"/>
  <c r="G6" i="11"/>
  <c r="F6" i="11"/>
  <c r="H4" i="11"/>
  <c r="G4" i="11"/>
  <c r="F4" i="11"/>
  <c r="H28" i="11" l="1"/>
  <c r="F28" i="11"/>
  <c r="G28" i="11"/>
  <c r="H36" i="12"/>
  <c r="G36" i="12"/>
  <c r="H36" i="11" l="1"/>
  <c r="G36" i="11"/>
</calcChain>
</file>

<file path=xl/sharedStrings.xml><?xml version="1.0" encoding="utf-8"?>
<sst xmlns="http://schemas.openxmlformats.org/spreadsheetml/2006/main" count="195" uniqueCount="91">
  <si>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</si>
  <si>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</si>
  <si>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</si>
  <si>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</si>
  <si>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</si>
  <si>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</si>
  <si>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</si>
  <si>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</si>
  <si>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</si>
  <si>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</si>
  <si>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</si>
  <si>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</si>
  <si>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</si>
  <si>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(1) 資格</t>
    <rPh sb="4" eb="6">
      <t>シカク</t>
    </rPh>
    <phoneticPr fontId="1"/>
  </si>
  <si>
    <t>(2) 知識</t>
    <rPh sb="4" eb="6">
      <t>チシキ</t>
    </rPh>
    <phoneticPr fontId="1"/>
  </si>
  <si>
    <t>(3) 経験及び技能</t>
    <rPh sb="4" eb="6">
      <t>ケイケン</t>
    </rPh>
    <rPh sb="6" eb="7">
      <t>オヨ</t>
    </rPh>
    <rPh sb="8" eb="10">
      <t>ギノウ</t>
    </rPh>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</si>
  <si>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</si>
  <si>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</si>
  <si>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</si>
  <si>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</si>
  <si>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</si>
  <si>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</si>
  <si>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特記事項なし</t>
    <rPh sb="0" eb="2">
      <t>トッキ</t>
    </rPh>
    <rPh sb="2" eb="4">
      <t>ジコウ</t>
    </rPh>
    <phoneticPr fontId="1"/>
  </si>
  <si>
    <t>-</t>
    <phoneticPr fontId="1"/>
  </si>
  <si>
    <t>派遣者関係を95点に換算・派遣元関係を5点に換算し、合計100点に換算</t>
  </si>
  <si>
    <t>必須</t>
  </si>
  <si>
    <t>加点</t>
  </si>
  <si>
    <t>①</t>
    <phoneticPr fontId="1"/>
  </si>
  <si>
    <t>②</t>
    <phoneticPr fontId="1"/>
  </si>
  <si>
    <t>③</t>
    <phoneticPr fontId="1"/>
  </si>
  <si>
    <t>④</t>
    <phoneticPr fontId="1"/>
  </si>
  <si>
    <t>⑤</t>
    <phoneticPr fontId="1"/>
  </si>
  <si>
    <t>日本語及び英語で表記された微生物等のデータ入力ができること。</t>
    <phoneticPr fontId="1"/>
  </si>
  <si>
    <t>⑦</t>
    <phoneticPr fontId="1"/>
  </si>
  <si>
    <t>⑨</t>
    <phoneticPr fontId="1"/>
  </si>
  <si>
    <t>共焦点レーザー顕微鏡を操作した経験があることが望ましい。</t>
    <phoneticPr fontId="1"/>
  </si>
  <si>
    <t>微生物の取扱方法に関する知識を有していること。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</si>
  <si>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</si>
  <si>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</si>
  <si>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Microsoft Excelによるデータの集計、整理及びMicrosoft Wordによる報告書の作成ができる。</t>
    <phoneticPr fontId="1"/>
  </si>
  <si>
    <t>微生物の安全性に関する知識を有していること。</t>
    <rPh sb="6" eb="7">
      <t>セイ</t>
    </rPh>
    <phoneticPr fontId="1"/>
  </si>
  <si>
    <r>
      <t>提案者：</t>
    </r>
    <r>
      <rPr>
        <u/>
        <sz val="11"/>
        <rFont val="ＭＳ Ｐゴシック"/>
        <family val="3"/>
        <charset val="128"/>
      </rPr>
      <t>（　　　　　　　　　　○○株式会社　　　　　　　　　　　　　　　）</t>
    </r>
    <rPh sb="0" eb="3">
      <t>テイアンシャ</t>
    </rPh>
    <rPh sb="17" eb="19">
      <t>カブシキ</t>
    </rPh>
    <rPh sb="19" eb="21">
      <t>カイシャ</t>
    </rPh>
    <phoneticPr fontId="1"/>
  </si>
  <si>
    <t>④</t>
  </si>
  <si>
    <t>⑤</t>
  </si>
  <si>
    <t>加点</t>
    <phoneticPr fontId="1"/>
  </si>
  <si>
    <t>⑥</t>
    <phoneticPr fontId="1"/>
  </si>
  <si>
    <t>⑧</t>
    <phoneticPr fontId="1"/>
  </si>
  <si>
    <t>⑪</t>
    <phoneticPr fontId="1"/>
  </si>
  <si>
    <t>⑩</t>
    <phoneticPr fontId="1"/>
  </si>
  <si>
    <t>⑫</t>
    <phoneticPr fontId="1"/>
  </si>
  <si>
    <t>⑮</t>
    <phoneticPr fontId="1"/>
  </si>
  <si>
    <t>⑯</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</si>
  <si>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</si>
  <si>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業務として、糸状菌に関する生物実験の経験があることが望ましい。</t>
    <phoneticPr fontId="1"/>
  </si>
  <si>
    <t>業務として、酵母に関する生物実験の経験があることが望ましい。</t>
    <phoneticPr fontId="1"/>
  </si>
  <si>
    <t>業務として、好気性細菌に関する生物実験の経験があることが望ましい。</t>
    <phoneticPr fontId="1"/>
  </si>
  <si>
    <t>業務として、嫌気性細菌に関する生物実験の経験があることが望ましい。</t>
    <phoneticPr fontId="1"/>
  </si>
  <si>
    <t>○○研究所で、微生物を取り扱った経験が５年ある。</t>
    <rPh sb="20" eb="21">
      <t>ネン</t>
    </rPh>
    <phoneticPr fontId="1"/>
  </si>
  <si>
    <t>日本語を母国語としており、日本語による作業指示が理解でき、コミュニケーションに支障がない</t>
    <rPh sb="0" eb="3">
      <t>ニホンゴ</t>
    </rPh>
    <rPh sb="4" eb="7">
      <t>ボコクゴ</t>
    </rPh>
    <rPh sb="13" eb="16">
      <t>ニホンゴ</t>
    </rPh>
    <rPh sb="19" eb="21">
      <t>サギョウ</t>
    </rPh>
    <rPh sb="21" eb="23">
      <t>シジ</t>
    </rPh>
    <rPh sb="24" eb="26">
      <t>リカイ</t>
    </rPh>
    <rPh sb="39" eb="41">
      <t>シショウ</t>
    </rPh>
    <phoneticPr fontId="1"/>
  </si>
  <si>
    <t>○○株式会社で、安全キャビネット及びクリーンベンチを使用した経験がある。</t>
    <phoneticPr fontId="1"/>
  </si>
  <si>
    <t>○○株式会社で、微生物の培地作製及び基本的な培養をした経験がある。</t>
    <phoneticPr fontId="1"/>
  </si>
  <si>
    <t>○○株式会社で、生物顕微鏡、蛍光顕微鏡を操作した経験がある。</t>
    <phoneticPr fontId="1"/>
  </si>
  <si>
    <t>大学で微生物を取り扱った経験があり、微生物の取扱方法に関する知識を有している。</t>
    <rPh sb="0" eb="2">
      <t>ダイガク</t>
    </rPh>
    <phoneticPr fontId="1"/>
  </si>
  <si>
    <t>大学で微生物を取り扱った経験があり、微生物の安全性に関する知識を有している</t>
    <rPh sb="0" eb="2">
      <t>ダイガク</t>
    </rPh>
    <phoneticPr fontId="1"/>
  </si>
  <si>
    <t>大学で液体培養及び平板培養の培養を行った経験がある。</t>
    <rPh sb="0" eb="2">
      <t>ダイガク</t>
    </rPh>
    <rPh sb="7" eb="8">
      <t>オヨ</t>
    </rPh>
    <phoneticPr fontId="1"/>
  </si>
  <si>
    <t>○○研究所で、好気性細菌を取り扱った経験が通算５年ある。</t>
    <phoneticPr fontId="1"/>
  </si>
  <si>
    <t>微生物のrDNA塩基配列データを利用し、BLAST等を行い、複数の検索結果の中から、信憑性の無いデータを取り除き、微生物の属、種を推定できる。</t>
    <phoneticPr fontId="1"/>
  </si>
  <si>
    <t>日本語及び英語で表記された微生物のデータ入力ができる。</t>
    <phoneticPr fontId="1"/>
  </si>
  <si>
    <t>微生物を取り扱った経験があること。</t>
    <phoneticPr fontId="1"/>
  </si>
  <si>
    <t>安全キャビネット及びクリーンベンチを使用した経験があること。</t>
    <phoneticPr fontId="1"/>
  </si>
  <si>
    <t>微生物の培地作製及び基本的な培養をした経験があること。</t>
    <phoneticPr fontId="1"/>
  </si>
  <si>
    <t>生物顕微鏡、蛍光顕微鏡等の光学顕微鏡を操作した経験があること。</t>
    <phoneticPr fontId="1"/>
  </si>
  <si>
    <t>③</t>
  </si>
  <si>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rPh sb="54" eb="56">
      <t>セイブツ</t>
    </rPh>
    <rPh sb="56" eb="57">
      <t>トウ</t>
    </rPh>
    <phoneticPr fontId="1"/>
  </si>
  <si>
    <t>微生物の保管・提供及び微生物パウダー作製業務　　「提案書」</t>
    <rPh sb="0" eb="3">
      <t>ビセイブツ</t>
    </rPh>
    <rPh sb="4" eb="6">
      <t>ホカン</t>
    </rPh>
    <rPh sb="7" eb="9">
      <t>テイキョウ</t>
    </rPh>
    <rPh sb="9" eb="10">
      <t>オヨ</t>
    </rPh>
    <rPh sb="11" eb="14">
      <t>ビセイブツ</t>
    </rPh>
    <rPh sb="18" eb="20">
      <t>サクセイ</t>
    </rPh>
    <rPh sb="20" eb="22">
      <t>ギョウム</t>
    </rPh>
    <rPh sb="25" eb="28">
      <t>テイアンショ</t>
    </rPh>
    <phoneticPr fontId="1"/>
  </si>
  <si>
    <t>②</t>
  </si>
  <si>
    <t>⑥</t>
  </si>
  <si>
    <t>⑦</t>
  </si>
  <si>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</si>
  <si>
    <t>液体培養、平板培養等の複数の種類の培養を行った経験があることが望ましい。</t>
    <rPh sb="14" eb="16">
      <t>シュルイ</t>
    </rPh>
    <phoneticPr fontId="1"/>
  </si>
  <si>
    <t>微生物を凍結乾燥させた経験があることが望ましい。</t>
    <phoneticPr fontId="1"/>
  </si>
  <si>
    <t>微生物の保管・提供及び微生物パウダー作製業務　　「提案書」</t>
    <rPh sb="25" eb="28">
      <t>テイアンショ</t>
    </rPh>
    <phoneticPr fontId="1"/>
  </si>
  <si>
    <t>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等安全管理規程(第三版)に基づく。</t>
  </si>
  <si>
    <t>⑬</t>
    <phoneticPr fontId="1"/>
  </si>
  <si>
    <t>⑭</t>
    <phoneticPr fontId="1"/>
  </si>
  <si>
    <t>知識なし</t>
    <rPh sb="0" eb="2">
      <t>チシキ</t>
    </rPh>
    <phoneticPr fontId="1"/>
  </si>
  <si>
    <t>経験なし</t>
    <rPh sb="0" eb="2">
      <t>ケイケン</t>
    </rPh>
    <phoneticPr fontId="1"/>
  </si>
  <si>
    <t>取得なし</t>
    <rPh sb="0" eb="2">
      <t>シュトク</t>
    </rPh>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</si>
  <si>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</si>
  <si>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リアルタイムPCRを用いて菌数測定を行った経験があることが望ましい。</t>
    <phoneticPr fontId="1"/>
  </si>
  <si>
    <t>微生物のrDNA塩基配列データを利用し、BLAST検索等を行い、複数の検索結果の中から、信憑性の無いデータを取り除き、微生物の属、種等を推定できることが望ましい。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</si>
</sst>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1">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E4DFEC"/>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2">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6" fillId="0" borderId="5" xfId="0" applyFont="1" applyBorder="1" applyAlignment="1">
      <alignment horizontal="center"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8" fillId="0" borderId="12" xfId="0" applyFont="1" applyFill="1" applyBorder="1" applyAlignment="1">
      <alignment horizontal="left" vertical="center"/>
    </xf>
    <xf numFmtId="0" fontId="8" fillId="10" borderId="5" xfId="0" applyFont="1" applyFill="1" applyBorder="1" applyAlignment="1">
      <alignment vertical="center" wrapText="1"/>
    </xf>
    <xf numFmtId="0" fontId="8" fillId="10" borderId="9" xfId="0" applyFont="1" applyFill="1" applyBorder="1" applyAlignment="1">
      <alignment vertical="center" wrapText="1"/>
    </xf>
    <xf numFmtId="0" fontId="6" fillId="10" borderId="9"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7" xfId="0" applyFont="1" applyFill="1" applyBorder="1" applyAlignment="1">
      <alignment horizontal="center" vertical="center"/>
    </xf>
    <xf numFmtId="0" fontId="7" fillId="3" borderId="0" xfId="0" applyFont="1" applyFill="1" applyBorder="1">
      <alignment vertical="center"/>
    </xf>
    <xf numFmtId="0" fontId="8" fillId="10" borderId="9"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7" borderId="7" xfId="0" applyFont="1" applyFill="1" applyBorder="1" applyAlignment="1">
      <alignment horizontal="center" vertical="center"/>
    </xf>
    <xf numFmtId="0" fontId="8" fillId="0" borderId="9" xfId="0" applyFont="1" applyBorder="1" applyAlignment="1">
      <alignment vertical="center" wrapText="1"/>
    </xf>
    <xf numFmtId="0" fontId="6" fillId="0" borderId="7" xfId="0" applyFont="1" applyFill="1" applyBorder="1" applyAlignment="1">
      <alignment horizontal="center" vertical="center"/>
    </xf>
    <xf numFmtId="0" fontId="8" fillId="0" borderId="4" xfId="0" applyFont="1" applyFill="1" applyBorder="1" applyAlignment="1">
      <alignment vertical="center" wrapText="1"/>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E4DFEC"/>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B2725-807D-4A12-BC12-888675316579}">
  <sheetPr>
    <tabColor rgb="FFFF0000"/>
  </sheetPr>
  <dimension ref="A1:H71"/>
  <sheetViews>
    <sheetView showGridLines="0" tabSelected="1" zoomScale="80" zoomScaleNormal="80" zoomScaleSheetLayoutView="66" workbookViewId="0">
      <pane ySplit="3" topLeftCell="A4" activePane="bottomLeft" state="frozen"/>
      <selection activeCell="A4" sqref="A4:C4"/>
      <selection pane="bottomLeft" sqref="A1:H1"/>
    </sheetView>
  </sheetViews>
  <sheetFormatPr defaultColWidth="9" defaultRowHeight="13.2" x14ac:dyDescent="0.2"/>
  <cols>
    <col min="1" max="2" width="4.109375" style="42" customWidth="1"/>
    <col min="3" max="3" width="115.6640625" style="43" customWidth="1"/>
    <col min="4" max="4" width="103.6640625" style="43" customWidth="1"/>
    <col min="5" max="5" width="6.33203125" style="41" customWidth="1"/>
    <col min="6" max="7" width="8.109375" style="41" customWidth="1"/>
    <col min="8" max="8" width="10" style="41" customWidth="1"/>
    <col min="9" max="16384" width="9" style="41"/>
  </cols>
  <sheetData>
    <row r="1" spans="1:8" s="35" customFormat="1" ht="25.8" x14ac:dyDescent="0.2">
      <c r="A1" s="78" t="s">
        <v>74</v>
      </c>
      <c r="B1" s="78"/>
      <c r="C1" s="78"/>
      <c r="D1" s="78"/>
      <c r="E1" s="78"/>
      <c r="F1" s="78"/>
      <c r="G1" s="78"/>
      <c r="H1" s="78"/>
    </row>
    <row r="2" spans="1:8" s="35" customFormat="1" ht="43.5" customHeight="1" x14ac:dyDescent="0.2">
      <c r="C2" s="36"/>
      <c r="D2" s="79" t="s">
        <v>7</v>
      </c>
      <c r="E2" s="79"/>
      <c r="F2" s="79"/>
      <c r="G2" s="79"/>
      <c r="H2" s="79"/>
    </row>
    <row r="3" spans="1:8" s="37" customFormat="1" ht="66" customHeight="1" x14ac:dyDescent="0.2">
      <c r="A3" s="46" t="s">
        <v>0</v>
      </c>
      <c r="B3" s="46"/>
      <c r="C3" s="47" t="s">
        <v>1</v>
      </c>
      <c r="D3" s="48" t="s">
        <v>18</v>
      </c>
      <c r="E3" s="49" t="s">
        <v>2</v>
      </c>
      <c r="F3" s="16" t="s">
        <v>19</v>
      </c>
      <c r="G3" s="17" t="s">
        <v>8</v>
      </c>
      <c r="H3" s="64" t="s">
        <v>17</v>
      </c>
    </row>
    <row r="4" spans="1:8" s="42" customFormat="1" ht="14.4" x14ac:dyDescent="0.2">
      <c r="A4" s="80" t="s">
        <v>13</v>
      </c>
      <c r="B4" s="81"/>
      <c r="C4" s="81"/>
      <c r="D4" s="6"/>
      <c r="E4" s="7"/>
      <c r="F4" s="15">
        <f>SUBTOTAL(9,F5)</f>
        <v>0</v>
      </c>
      <c r="G4" s="15">
        <f t="shared" ref="G4:H4" si="0">SUBTOTAL(9,G5)</f>
        <v>0</v>
      </c>
      <c r="H4" s="15">
        <f t="shared" si="0"/>
        <v>0</v>
      </c>
    </row>
    <row r="5" spans="1:8" s="30" customFormat="1" ht="43.5" customHeight="1" x14ac:dyDescent="0.2">
      <c r="A5" s="45"/>
      <c r="B5" s="45"/>
      <c r="C5" s="28" t="s">
        <v>22</v>
      </c>
      <c r="D5" s="40"/>
      <c r="E5" s="1" t="s">
        <v>4</v>
      </c>
      <c r="F5" s="29">
        <v>0</v>
      </c>
      <c r="G5" s="29" t="s">
        <v>23</v>
      </c>
      <c r="H5" s="29" t="s">
        <v>23</v>
      </c>
    </row>
    <row r="6" spans="1:8" s="30" customFormat="1" ht="14.4" x14ac:dyDescent="0.2">
      <c r="A6" s="71" t="s">
        <v>14</v>
      </c>
      <c r="B6" s="72"/>
      <c r="C6" s="72"/>
      <c r="D6" s="6"/>
      <c r="E6" s="7"/>
      <c r="F6" s="15">
        <f>SUBTOTAL(9,F7:F10)</f>
        <v>20</v>
      </c>
      <c r="G6" s="15">
        <f>SUBTOTAL(9,G7:G10)</f>
        <v>0</v>
      </c>
      <c r="H6" s="15">
        <f>SUBTOTAL(9,H7:H10)</f>
        <v>0</v>
      </c>
    </row>
    <row r="7" spans="1:8" s="42" customFormat="1" ht="43.5" customHeight="1" x14ac:dyDescent="0.2">
      <c r="A7" s="45"/>
      <c r="B7" s="22" t="s">
        <v>27</v>
      </c>
      <c r="C7" s="3" t="s">
        <v>36</v>
      </c>
      <c r="D7" s="3"/>
      <c r="E7" s="5" t="s">
        <v>3</v>
      </c>
      <c r="F7" s="50">
        <v>5</v>
      </c>
      <c r="G7" s="50"/>
      <c r="H7" s="50"/>
    </row>
    <row r="8" spans="1:8" s="30" customFormat="1" ht="43.5" customHeight="1" x14ac:dyDescent="0.2">
      <c r="A8" s="45"/>
      <c r="B8" s="22" t="s">
        <v>28</v>
      </c>
      <c r="C8" s="3" t="s">
        <v>40</v>
      </c>
      <c r="D8" s="4"/>
      <c r="E8" s="5" t="s">
        <v>3</v>
      </c>
      <c r="F8" s="50">
        <v>5</v>
      </c>
      <c r="G8" s="50"/>
      <c r="H8" s="50"/>
    </row>
    <row r="9" spans="1:8" s="30" customFormat="1" ht="43.5" customHeight="1" x14ac:dyDescent="0.2">
      <c r="A9" s="27"/>
      <c r="B9" s="22" t="s">
        <v>72</v>
      </c>
      <c r="C9" s="52" t="s">
        <v>37</v>
      </c>
      <c r="D9" s="53"/>
      <c r="E9" s="54" t="s">
        <v>3</v>
      </c>
      <c r="F9" s="55">
        <v>5</v>
      </c>
      <c r="G9" s="55"/>
      <c r="H9" s="55"/>
    </row>
    <row r="10" spans="1:8" s="30" customFormat="1" ht="43.5" customHeight="1" x14ac:dyDescent="0.2">
      <c r="A10" s="27"/>
      <c r="B10" s="22" t="s">
        <v>42</v>
      </c>
      <c r="C10" s="28" t="s">
        <v>38</v>
      </c>
      <c r="D10" s="40"/>
      <c r="E10" s="29" t="s">
        <v>26</v>
      </c>
      <c r="F10" s="29">
        <v>5</v>
      </c>
      <c r="G10" s="29"/>
      <c r="H10" s="29"/>
    </row>
    <row r="11" spans="1:8" s="30" customFormat="1" ht="14.4" x14ac:dyDescent="0.2">
      <c r="A11" s="71" t="s">
        <v>15</v>
      </c>
      <c r="B11" s="72"/>
      <c r="C11" s="72"/>
      <c r="D11" s="6"/>
      <c r="E11" s="7"/>
      <c r="F11" s="15">
        <f>SUBTOTAL(9,F12:F27)</f>
        <v>80</v>
      </c>
      <c r="G11" s="15">
        <f>SUBTOTAL(9,G12:G27)</f>
        <v>0</v>
      </c>
      <c r="H11" s="15">
        <f>SUBTOTAL(9,H12:H27)</f>
        <v>0</v>
      </c>
    </row>
    <row r="12" spans="1:8" s="30" customFormat="1" ht="43.5" customHeight="1" x14ac:dyDescent="0.2">
      <c r="A12" s="44"/>
      <c r="B12" s="22" t="s">
        <v>27</v>
      </c>
      <c r="C12" s="52" t="s">
        <v>68</v>
      </c>
      <c r="D12" s="53"/>
      <c r="E12" s="56" t="s">
        <v>25</v>
      </c>
      <c r="F12" s="55">
        <v>5</v>
      </c>
      <c r="G12" s="55"/>
      <c r="H12" s="55"/>
    </row>
    <row r="13" spans="1:8" s="30" customFormat="1" ht="43.5" customHeight="1" x14ac:dyDescent="0.2">
      <c r="A13" s="45"/>
      <c r="B13" s="22" t="s">
        <v>75</v>
      </c>
      <c r="C13" s="28" t="s">
        <v>73</v>
      </c>
      <c r="D13" s="40"/>
      <c r="E13" s="62" t="s">
        <v>26</v>
      </c>
      <c r="F13" s="29">
        <v>5</v>
      </c>
      <c r="G13" s="29"/>
      <c r="H13" s="29"/>
    </row>
    <row r="14" spans="1:8" s="30" customFormat="1" ht="43.5" customHeight="1" x14ac:dyDescent="0.2">
      <c r="A14" s="31"/>
      <c r="B14" s="29" t="s">
        <v>72</v>
      </c>
      <c r="C14" s="28" t="s">
        <v>53</v>
      </c>
      <c r="D14" s="40"/>
      <c r="E14" s="62" t="s">
        <v>44</v>
      </c>
      <c r="F14" s="29">
        <v>5</v>
      </c>
      <c r="G14" s="29"/>
      <c r="H14" s="29"/>
    </row>
    <row r="15" spans="1:8" s="38" customFormat="1" ht="43.5" customHeight="1" x14ac:dyDescent="0.2">
      <c r="A15" s="31"/>
      <c r="B15" s="29" t="s">
        <v>42</v>
      </c>
      <c r="C15" s="28" t="s">
        <v>54</v>
      </c>
      <c r="D15" s="40"/>
      <c r="E15" s="29" t="s">
        <v>44</v>
      </c>
      <c r="F15" s="29">
        <v>5</v>
      </c>
      <c r="G15" s="29"/>
      <c r="H15" s="29"/>
    </row>
    <row r="16" spans="1:8" s="30" customFormat="1" ht="42" customHeight="1" x14ac:dyDescent="0.2">
      <c r="A16" s="51"/>
      <c r="B16" s="29" t="s">
        <v>43</v>
      </c>
      <c r="C16" s="28" t="s">
        <v>55</v>
      </c>
      <c r="D16" s="63"/>
      <c r="E16" s="29" t="s">
        <v>44</v>
      </c>
      <c r="F16" s="29">
        <v>5</v>
      </c>
      <c r="G16" s="29"/>
      <c r="H16" s="29"/>
    </row>
    <row r="17" spans="1:8" s="30" customFormat="1" ht="42" customHeight="1" x14ac:dyDescent="0.2">
      <c r="A17" s="51"/>
      <c r="B17" s="29" t="s">
        <v>76</v>
      </c>
      <c r="C17" s="28" t="s">
        <v>56</v>
      </c>
      <c r="D17" s="63"/>
      <c r="E17" s="29" t="s">
        <v>44</v>
      </c>
      <c r="F17" s="29">
        <v>5</v>
      </c>
      <c r="G17" s="29"/>
      <c r="H17" s="29"/>
    </row>
    <row r="18" spans="1:8" s="30" customFormat="1" ht="43.5" customHeight="1" x14ac:dyDescent="0.2">
      <c r="A18" s="31"/>
      <c r="B18" s="22" t="s">
        <v>77</v>
      </c>
      <c r="C18" s="65" t="s">
        <v>69</v>
      </c>
      <c r="D18" s="59"/>
      <c r="E18" s="55" t="s">
        <v>25</v>
      </c>
      <c r="F18" s="50">
        <v>5</v>
      </c>
      <c r="G18" s="50"/>
      <c r="H18" s="50"/>
    </row>
    <row r="19" spans="1:8" s="30" customFormat="1" ht="43.5" customHeight="1" x14ac:dyDescent="0.2">
      <c r="A19" s="31"/>
      <c r="B19" s="22" t="s">
        <v>46</v>
      </c>
      <c r="C19" s="3" t="s">
        <v>70</v>
      </c>
      <c r="D19" s="4"/>
      <c r="E19" s="55" t="s">
        <v>25</v>
      </c>
      <c r="F19" s="50">
        <v>5</v>
      </c>
      <c r="G19" s="50"/>
      <c r="H19" s="50"/>
    </row>
    <row r="20" spans="1:8" s="30" customFormat="1" ht="43.5" customHeight="1" x14ac:dyDescent="0.2">
      <c r="A20" s="31"/>
      <c r="B20" s="22" t="s">
        <v>34</v>
      </c>
      <c r="C20" s="28" t="s">
        <v>79</v>
      </c>
      <c r="D20" s="40"/>
      <c r="E20" s="29" t="s">
        <v>26</v>
      </c>
      <c r="F20" s="29">
        <v>5</v>
      </c>
      <c r="G20" s="29"/>
      <c r="H20" s="29"/>
    </row>
    <row r="21" spans="1:8" s="30" customFormat="1" ht="43.5" customHeight="1" x14ac:dyDescent="0.2">
      <c r="A21" s="31"/>
      <c r="B21" s="22" t="s">
        <v>48</v>
      </c>
      <c r="C21" s="3" t="s">
        <v>71</v>
      </c>
      <c r="D21" s="4"/>
      <c r="E21" s="50" t="s">
        <v>25</v>
      </c>
      <c r="F21" s="50">
        <v>5</v>
      </c>
      <c r="G21" s="50"/>
      <c r="H21" s="50"/>
    </row>
    <row r="22" spans="1:8" s="30" customFormat="1" ht="43.5" customHeight="1" x14ac:dyDescent="0.2">
      <c r="A22" s="31"/>
      <c r="B22" s="22" t="s">
        <v>47</v>
      </c>
      <c r="C22" s="28" t="s">
        <v>80</v>
      </c>
      <c r="D22" s="40"/>
      <c r="E22" s="29" t="s">
        <v>26</v>
      </c>
      <c r="F22" s="29">
        <v>5</v>
      </c>
      <c r="G22" s="29"/>
      <c r="H22" s="29"/>
    </row>
    <row r="23" spans="1:8" s="30" customFormat="1" ht="43.5" customHeight="1" x14ac:dyDescent="0.2">
      <c r="A23" s="31"/>
      <c r="B23" s="22" t="s">
        <v>49</v>
      </c>
      <c r="C23" s="28" t="s">
        <v>90</v>
      </c>
      <c r="D23" s="40"/>
      <c r="E23" s="29" t="s">
        <v>26</v>
      </c>
      <c r="F23" s="29">
        <v>5</v>
      </c>
      <c r="G23" s="29"/>
      <c r="H23" s="29"/>
    </row>
    <row r="24" spans="1:8" s="30" customFormat="1" ht="43.5" customHeight="1" x14ac:dyDescent="0.2">
      <c r="A24" s="45"/>
      <c r="B24" s="22" t="s">
        <v>83</v>
      </c>
      <c r="C24" s="28" t="s">
        <v>89</v>
      </c>
      <c r="D24" s="40"/>
      <c r="E24" s="29" t="s">
        <v>26</v>
      </c>
      <c r="F24" s="29">
        <v>5</v>
      </c>
      <c r="G24" s="29"/>
      <c r="H24" s="29"/>
    </row>
    <row r="25" spans="1:8" s="30" customFormat="1" ht="43.5" customHeight="1" x14ac:dyDescent="0.2">
      <c r="A25" s="31"/>
      <c r="B25" s="22" t="s">
        <v>84</v>
      </c>
      <c r="C25" s="28" t="s">
        <v>35</v>
      </c>
      <c r="D25" s="40"/>
      <c r="E25" s="29" t="s">
        <v>26</v>
      </c>
      <c r="F25" s="29">
        <v>5</v>
      </c>
      <c r="G25" s="29"/>
      <c r="H25" s="29"/>
    </row>
    <row r="26" spans="1:8" s="30" customFormat="1" ht="43.5" customHeight="1" x14ac:dyDescent="0.2">
      <c r="A26" s="31"/>
      <c r="B26" s="22" t="s">
        <v>50</v>
      </c>
      <c r="C26" s="52" t="s">
        <v>32</v>
      </c>
      <c r="D26" s="53"/>
      <c r="E26" s="55" t="s">
        <v>25</v>
      </c>
      <c r="F26" s="55">
        <v>5</v>
      </c>
      <c r="G26" s="55"/>
      <c r="H26" s="55"/>
    </row>
    <row r="27" spans="1:8" s="30" customFormat="1" ht="64.8" customHeight="1" x14ac:dyDescent="0.2">
      <c r="A27" s="51"/>
      <c r="B27" s="22" t="s">
        <v>51</v>
      </c>
      <c r="C27" s="52" t="s">
        <v>78</v>
      </c>
      <c r="D27" s="52"/>
      <c r="E27" s="55" t="s">
        <v>25</v>
      </c>
      <c r="F27" s="55">
        <v>5</v>
      </c>
      <c r="G27" s="55"/>
      <c r="H27" s="55"/>
    </row>
    <row r="28" spans="1:8" s="30" customFormat="1" ht="30" customHeight="1" x14ac:dyDescent="0.2">
      <c r="A28" s="66" t="s">
        <v>20</v>
      </c>
      <c r="B28" s="67"/>
      <c r="C28" s="67"/>
      <c r="D28" s="68"/>
      <c r="E28" s="18"/>
      <c r="F28" s="18">
        <f>SUBTOTAL(9,F4:F27)</f>
        <v>100</v>
      </c>
      <c r="G28" s="18">
        <f>SUBTOTAL(9,G4:G27)</f>
        <v>0</v>
      </c>
      <c r="H28" s="18">
        <f>SUBTOTAL(9,H4:H27)</f>
        <v>0</v>
      </c>
    </row>
    <row r="29" spans="1:8" s="30" customFormat="1" ht="13.5" customHeight="1" x14ac:dyDescent="0.2">
      <c r="A29" s="71" t="s">
        <v>16</v>
      </c>
      <c r="B29" s="72"/>
      <c r="C29" s="72"/>
      <c r="D29" s="13"/>
      <c r="E29" s="14"/>
      <c r="F29" s="14">
        <v>6</v>
      </c>
      <c r="G29" s="8">
        <f t="shared" ref="G29:H29" si="1">SUBTOTAL(9,G30)</f>
        <v>0</v>
      </c>
      <c r="H29" s="8">
        <f t="shared" si="1"/>
        <v>0</v>
      </c>
    </row>
    <row r="30" spans="1:8" s="32" customFormat="1" ht="13.5" customHeight="1" x14ac:dyDescent="0.2">
      <c r="A30" s="9"/>
      <c r="B30" s="9"/>
      <c r="C30" s="73" t="s">
        <v>10</v>
      </c>
      <c r="D30" s="74"/>
      <c r="E30" s="75" t="s">
        <v>4</v>
      </c>
      <c r="F30" s="75" t="s">
        <v>9</v>
      </c>
      <c r="G30" s="75"/>
      <c r="H30" s="76"/>
    </row>
    <row r="31" spans="1:8" s="38" customFormat="1" ht="138" customHeight="1" x14ac:dyDescent="0.2">
      <c r="A31" s="10"/>
      <c r="B31" s="10"/>
      <c r="C31" s="11" t="s">
        <v>52</v>
      </c>
      <c r="D31" s="23"/>
      <c r="E31" s="75"/>
      <c r="F31" s="75"/>
      <c r="G31" s="75"/>
      <c r="H31" s="77"/>
    </row>
    <row r="32" spans="1:8" s="38" customFormat="1" ht="43.5" customHeight="1" x14ac:dyDescent="0.2">
      <c r="A32" s="10"/>
      <c r="B32" s="10"/>
      <c r="C32" s="12" t="s">
        <v>11</v>
      </c>
      <c r="D32" s="12"/>
      <c r="E32" s="75"/>
      <c r="F32" s="75"/>
      <c r="G32" s="75"/>
      <c r="H32" s="77"/>
    </row>
    <row r="33" spans="1:8" s="38" customFormat="1" ht="43.5" customHeight="1" x14ac:dyDescent="0.2">
      <c r="A33" s="10"/>
      <c r="B33" s="10"/>
      <c r="C33" s="12" t="s">
        <v>12</v>
      </c>
      <c r="D33" s="12"/>
      <c r="E33" s="75"/>
      <c r="F33" s="75"/>
      <c r="G33" s="75"/>
      <c r="H33" s="77"/>
    </row>
    <row r="34" spans="1:8" s="30" customFormat="1" ht="43.5" customHeight="1" x14ac:dyDescent="0.2">
      <c r="A34" s="66" t="s">
        <v>21</v>
      </c>
      <c r="B34" s="67"/>
      <c r="C34" s="67"/>
      <c r="D34" s="68"/>
      <c r="E34" s="18"/>
      <c r="F34" s="18">
        <f>SUBTOTAL(9,F29:F33)</f>
        <v>6</v>
      </c>
      <c r="G34" s="18">
        <f>SUBTOTAL(9,G29:G33)</f>
        <v>0</v>
      </c>
      <c r="H34" s="18">
        <f>SUBTOTAL(9,H29:H33)</f>
        <v>0</v>
      </c>
    </row>
    <row r="35" spans="1:8" s="30" customFormat="1" ht="43.5" customHeight="1" x14ac:dyDescent="0.2">
      <c r="A35" s="33"/>
      <c r="B35" s="57"/>
      <c r="C35" s="34" t="s">
        <v>6</v>
      </c>
      <c r="D35" s="39"/>
      <c r="E35" s="38"/>
      <c r="F35" s="38"/>
      <c r="G35" s="38"/>
      <c r="H35" s="38"/>
    </row>
    <row r="36" spans="1:8" s="30" customFormat="1" ht="43.5" customHeight="1" x14ac:dyDescent="0.2">
      <c r="A36" s="69" t="s">
        <v>5</v>
      </c>
      <c r="B36" s="70"/>
      <c r="C36" s="70"/>
      <c r="D36" s="24" t="s">
        <v>24</v>
      </c>
      <c r="E36" s="2"/>
      <c r="F36" s="19">
        <v>100</v>
      </c>
      <c r="G36" s="20">
        <f>G28/$F$28*95+G34/$F$34*5</f>
        <v>0</v>
      </c>
      <c r="H36" s="21">
        <f t="shared" ref="H36" si="2">H28/$F$28*85+H34/$F$34*15</f>
        <v>0</v>
      </c>
    </row>
    <row r="37" spans="1:8" s="38" customFormat="1" x14ac:dyDescent="0.2">
      <c r="A37" s="25"/>
      <c r="B37" s="25"/>
      <c r="C37" s="26"/>
      <c r="D37" s="39"/>
    </row>
    <row r="38" spans="1:8" s="38" customFormat="1" x14ac:dyDescent="0.2">
      <c r="A38" s="25"/>
      <c r="B38" s="25"/>
      <c r="C38" s="26"/>
      <c r="D38" s="39"/>
    </row>
    <row r="39" spans="1:8" s="38" customFormat="1" x14ac:dyDescent="0.2">
      <c r="A39" s="25"/>
      <c r="B39" s="25"/>
      <c r="C39" s="26"/>
      <c r="D39" s="39"/>
    </row>
    <row r="40" spans="1:8" s="38" customFormat="1" x14ac:dyDescent="0.2">
      <c r="A40" s="25"/>
      <c r="B40" s="25"/>
      <c r="C40" s="26"/>
      <c r="D40" s="39"/>
    </row>
    <row r="41" spans="1:8" s="38" customFormat="1" x14ac:dyDescent="0.2">
      <c r="A41" s="25"/>
      <c r="B41" s="25"/>
      <c r="C41" s="26"/>
      <c r="D41" s="39"/>
    </row>
    <row r="42" spans="1:8" s="38" customFormat="1" x14ac:dyDescent="0.2">
      <c r="A42" s="25"/>
      <c r="B42" s="25"/>
      <c r="C42" s="26"/>
      <c r="D42" s="39"/>
    </row>
    <row r="43" spans="1:8" s="38" customFormat="1" x14ac:dyDescent="0.2">
      <c r="A43" s="25"/>
      <c r="B43" s="25"/>
      <c r="C43" s="26"/>
      <c r="D43" s="39"/>
    </row>
    <row r="44" spans="1:8" s="38" customFormat="1" x14ac:dyDescent="0.2">
      <c r="A44" s="25"/>
      <c r="B44" s="25"/>
      <c r="C44" s="26"/>
      <c r="D44" s="39"/>
    </row>
    <row r="45" spans="1:8" s="38" customFormat="1" x14ac:dyDescent="0.2">
      <c r="A45" s="25"/>
      <c r="B45" s="25"/>
      <c r="C45" s="26"/>
      <c r="D45" s="39"/>
    </row>
    <row r="46" spans="1:8" s="38" customFormat="1" x14ac:dyDescent="0.2">
      <c r="C46" s="39"/>
      <c r="D46" s="39"/>
    </row>
    <row r="47" spans="1:8" s="38" customFormat="1" x14ac:dyDescent="0.2">
      <c r="C47" s="39"/>
      <c r="D47" s="39"/>
    </row>
    <row r="48" spans="1:8" s="38" customFormat="1" x14ac:dyDescent="0.2">
      <c r="C48" s="39"/>
      <c r="D48" s="39"/>
    </row>
    <row r="49" spans="3:4" s="38" customFormat="1" x14ac:dyDescent="0.2">
      <c r="C49" s="39"/>
      <c r="D49" s="39"/>
    </row>
    <row r="50" spans="3:4" s="38" customFormat="1" x14ac:dyDescent="0.2">
      <c r="C50" s="39"/>
      <c r="D50" s="39"/>
    </row>
    <row r="51" spans="3:4" s="38" customFormat="1" x14ac:dyDescent="0.2">
      <c r="C51" s="39"/>
      <c r="D51" s="39"/>
    </row>
    <row r="52" spans="3:4" s="38" customFormat="1" x14ac:dyDescent="0.2">
      <c r="C52" s="39"/>
      <c r="D52" s="39"/>
    </row>
    <row r="53" spans="3:4" s="38" customFormat="1" x14ac:dyDescent="0.2">
      <c r="C53" s="39"/>
      <c r="D53" s="39"/>
    </row>
    <row r="54" spans="3:4" s="38" customFormat="1" x14ac:dyDescent="0.2">
      <c r="C54" s="39"/>
      <c r="D54" s="39"/>
    </row>
    <row r="55" spans="3:4" s="38" customFormat="1" x14ac:dyDescent="0.2">
      <c r="C55" s="39"/>
      <c r="D55" s="39"/>
    </row>
    <row r="56" spans="3:4" s="38" customFormat="1" x14ac:dyDescent="0.2">
      <c r="C56" s="39"/>
      <c r="D56" s="39"/>
    </row>
    <row r="57" spans="3:4" s="38" customFormat="1" x14ac:dyDescent="0.2">
      <c r="C57" s="39"/>
      <c r="D57" s="39"/>
    </row>
    <row r="58" spans="3:4" s="38" customFormat="1" x14ac:dyDescent="0.2">
      <c r="C58" s="39"/>
      <c r="D58" s="39"/>
    </row>
    <row r="59" spans="3:4" s="38" customFormat="1" x14ac:dyDescent="0.2">
      <c r="C59" s="39"/>
      <c r="D59" s="39"/>
    </row>
    <row r="60" spans="3:4" s="38" customFormat="1" x14ac:dyDescent="0.2">
      <c r="C60" s="39"/>
      <c r="D60" s="39"/>
    </row>
    <row r="61" spans="3:4" s="38" customFormat="1" x14ac:dyDescent="0.2">
      <c r="C61" s="39"/>
      <c r="D61" s="39"/>
    </row>
    <row r="62" spans="3:4" s="38" customFormat="1" x14ac:dyDescent="0.2">
      <c r="C62" s="39"/>
      <c r="D62" s="39"/>
    </row>
    <row r="63" spans="3:4" s="38" customFormat="1" x14ac:dyDescent="0.2">
      <c r="C63" s="39"/>
      <c r="D63" s="39"/>
    </row>
    <row r="64" spans="3:4" s="38" customFormat="1" x14ac:dyDescent="0.2">
      <c r="C64" s="39"/>
      <c r="D64" s="39"/>
    </row>
    <row r="65" spans="3:4" s="38" customFormat="1" x14ac:dyDescent="0.2">
      <c r="C65" s="39"/>
      <c r="D65" s="39"/>
    </row>
    <row r="66" spans="3:4" s="38" customFormat="1" x14ac:dyDescent="0.2">
      <c r="C66" s="39"/>
      <c r="D66" s="39"/>
    </row>
    <row r="67" spans="3:4" s="38" customFormat="1" x14ac:dyDescent="0.2">
      <c r="C67" s="39"/>
      <c r="D67" s="39"/>
    </row>
    <row r="68" spans="3:4" s="38" customFormat="1" x14ac:dyDescent="0.2">
      <c r="C68" s="39"/>
      <c r="D68" s="39"/>
    </row>
    <row r="69" spans="3:4" s="38" customFormat="1" x14ac:dyDescent="0.2">
      <c r="C69" s="39"/>
      <c r="D69" s="39"/>
    </row>
    <row r="70" spans="3:4" s="38" customFormat="1" x14ac:dyDescent="0.2">
      <c r="C70" s="39"/>
      <c r="D70" s="39"/>
    </row>
    <row r="71" spans="3:4" s="38" customFormat="1" x14ac:dyDescent="0.2">
      <c r="C71" s="39"/>
      <c r="D71" s="39"/>
    </row>
  </sheetData>
  <mergeCells count="14">
    <mergeCell ref="F30:F33"/>
    <mergeCell ref="G30:G33"/>
    <mergeCell ref="H30:H33"/>
    <mergeCell ref="A1:H1"/>
    <mergeCell ref="D2:H2"/>
    <mergeCell ref="A4:C4"/>
    <mergeCell ref="A6:C6"/>
    <mergeCell ref="A11:C11"/>
    <mergeCell ref="A28:D28"/>
    <mergeCell ref="A34:D34"/>
    <mergeCell ref="A36:C36"/>
    <mergeCell ref="A29:C29"/>
    <mergeCell ref="C30:D30"/>
    <mergeCell ref="E30:E33"/>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F3122-CB7A-4EC2-90D5-0E837E35EB54}">
  <sheetPr>
    <tabColor rgb="FFFF0000"/>
  </sheetPr>
  <dimension ref="A1:H73"/>
  <sheetViews>
    <sheetView showGridLines="0" zoomScale="80" zoomScaleNormal="80" zoomScaleSheetLayoutView="66" workbookViewId="0">
      <pane ySplit="3" topLeftCell="A4" activePane="bottomLeft" state="frozen"/>
      <selection activeCell="A4" sqref="A4:C4"/>
      <selection pane="bottomLeft" sqref="A1:H1"/>
    </sheetView>
  </sheetViews>
  <sheetFormatPr defaultColWidth="9" defaultRowHeight="13.2" x14ac:dyDescent="0.2"/>
  <cols>
    <col min="1" max="2" width="4.109375" style="42" customWidth="1"/>
    <col min="3" max="3" width="115.6640625" style="43" customWidth="1"/>
    <col min="4" max="4" width="103.6640625" style="43" customWidth="1"/>
    <col min="5" max="5" width="6.33203125" style="41" customWidth="1"/>
    <col min="6" max="7" width="8.109375" style="41" customWidth="1"/>
    <col min="8" max="8" width="10" style="41" customWidth="1"/>
    <col min="9" max="16384" width="9" style="41"/>
  </cols>
  <sheetData>
    <row r="1" spans="1:8" s="35" customFormat="1" ht="25.8" x14ac:dyDescent="0.2">
      <c r="A1" s="78" t="s">
        <v>81</v>
      </c>
      <c r="B1" s="78"/>
      <c r="C1" s="78"/>
      <c r="D1" s="78"/>
      <c r="E1" s="78"/>
      <c r="F1" s="78"/>
      <c r="G1" s="78"/>
      <c r="H1" s="78"/>
    </row>
    <row r="2" spans="1:8" s="35" customFormat="1" ht="43.5" customHeight="1" x14ac:dyDescent="0.2">
      <c r="C2" s="36"/>
      <c r="D2" s="79" t="s">
        <v>41</v>
      </c>
      <c r="E2" s="79"/>
      <c r="F2" s="79"/>
      <c r="G2" s="79"/>
      <c r="H2" s="79"/>
    </row>
    <row r="3" spans="1:8" s="37" customFormat="1" ht="66" customHeight="1" x14ac:dyDescent="0.2">
      <c r="A3" s="46" t="s">
        <v>0</v>
      </c>
      <c r="B3" s="46"/>
      <c r="C3" s="47" t="s">
        <v>1</v>
      </c>
      <c r="D3" s="48" t="s">
        <v>18</v>
      </c>
      <c r="E3" s="49" t="s">
        <v>2</v>
      </c>
      <c r="F3" s="16" t="s">
        <v>19</v>
      </c>
      <c r="G3" s="17" t="s">
        <v>8</v>
      </c>
      <c r="H3" s="64" t="s">
        <v>17</v>
      </c>
    </row>
    <row r="4" spans="1:8" s="42" customFormat="1" ht="14.4" x14ac:dyDescent="0.2">
      <c r="A4" s="80" t="s">
        <v>13</v>
      </c>
      <c r="B4" s="81"/>
      <c r="C4" s="81"/>
      <c r="D4" s="6"/>
      <c r="E4" s="7"/>
      <c r="F4" s="15">
        <f>SUBTOTAL(9,F5)</f>
        <v>0</v>
      </c>
      <c r="G4" s="15">
        <f t="shared" ref="G4:H4" si="0">SUBTOTAL(9,G5)</f>
        <v>0</v>
      </c>
      <c r="H4" s="15">
        <f t="shared" si="0"/>
        <v>0</v>
      </c>
    </row>
    <row r="5" spans="1:8" s="30" customFormat="1" ht="43.5" customHeight="1" x14ac:dyDescent="0.2">
      <c r="A5" s="45"/>
      <c r="B5" s="45"/>
      <c r="C5" s="28" t="s">
        <v>22</v>
      </c>
      <c r="D5" s="40"/>
      <c r="E5" s="1" t="s">
        <v>4</v>
      </c>
      <c r="F5" s="29">
        <v>0</v>
      </c>
      <c r="G5" s="29" t="s">
        <v>23</v>
      </c>
      <c r="H5" s="29" t="s">
        <v>23</v>
      </c>
    </row>
    <row r="6" spans="1:8" s="30" customFormat="1" ht="14.4" x14ac:dyDescent="0.2">
      <c r="A6" s="71" t="s">
        <v>14</v>
      </c>
      <c r="B6" s="72"/>
      <c r="C6" s="72"/>
      <c r="D6" s="6"/>
      <c r="E6" s="7"/>
      <c r="F6" s="15">
        <f>SUBTOTAL(9,F7:F10)</f>
        <v>20</v>
      </c>
      <c r="G6" s="15">
        <f>SUBTOTAL(9,G7:G10)</f>
        <v>15</v>
      </c>
      <c r="H6" s="15">
        <f>SUBTOTAL(9,H7:H10)</f>
        <v>0</v>
      </c>
    </row>
    <row r="7" spans="1:8" s="42" customFormat="1" ht="43.5" customHeight="1" x14ac:dyDescent="0.2">
      <c r="A7" s="45"/>
      <c r="B7" s="22" t="s">
        <v>27</v>
      </c>
      <c r="C7" s="3" t="s">
        <v>36</v>
      </c>
      <c r="D7" s="3" t="s">
        <v>62</v>
      </c>
      <c r="E7" s="5" t="s">
        <v>3</v>
      </c>
      <c r="F7" s="50">
        <v>5</v>
      </c>
      <c r="G7" s="50">
        <v>5</v>
      </c>
      <c r="H7" s="50"/>
    </row>
    <row r="8" spans="1:8" s="30" customFormat="1" ht="43.5" customHeight="1" x14ac:dyDescent="0.2">
      <c r="A8" s="45"/>
      <c r="B8" s="22" t="s">
        <v>28</v>
      </c>
      <c r="C8" s="3" t="s">
        <v>40</v>
      </c>
      <c r="D8" s="53" t="s">
        <v>63</v>
      </c>
      <c r="E8" s="5" t="s">
        <v>3</v>
      </c>
      <c r="F8" s="50">
        <v>5</v>
      </c>
      <c r="G8" s="50">
        <v>5</v>
      </c>
      <c r="H8" s="50"/>
    </row>
    <row r="9" spans="1:8" s="30" customFormat="1" ht="43.5" customHeight="1" x14ac:dyDescent="0.2">
      <c r="A9" s="27"/>
      <c r="B9" s="22" t="s">
        <v>29</v>
      </c>
      <c r="C9" s="52" t="s">
        <v>37</v>
      </c>
      <c r="D9" s="53" t="s">
        <v>39</v>
      </c>
      <c r="E9" s="54" t="s">
        <v>3</v>
      </c>
      <c r="F9" s="55">
        <v>5</v>
      </c>
      <c r="G9" s="55">
        <v>5</v>
      </c>
      <c r="H9" s="55"/>
    </row>
    <row r="10" spans="1:8" s="30" customFormat="1" ht="43.5" customHeight="1" x14ac:dyDescent="0.2">
      <c r="A10" s="27"/>
      <c r="B10" s="22" t="s">
        <v>30</v>
      </c>
      <c r="C10" s="28" t="s">
        <v>38</v>
      </c>
      <c r="D10" s="40" t="s">
        <v>85</v>
      </c>
      <c r="E10" s="29" t="s">
        <v>26</v>
      </c>
      <c r="F10" s="29">
        <v>5</v>
      </c>
      <c r="G10" s="29">
        <v>0</v>
      </c>
      <c r="H10" s="29"/>
    </row>
    <row r="11" spans="1:8" s="30" customFormat="1" ht="14.4" x14ac:dyDescent="0.2">
      <c r="A11" s="71" t="s">
        <v>15</v>
      </c>
      <c r="B11" s="72"/>
      <c r="C11" s="72"/>
      <c r="D11" s="6"/>
      <c r="E11" s="7"/>
      <c r="F11" s="15">
        <f>SUBTOTAL(9,F12:F27)</f>
        <v>80</v>
      </c>
      <c r="G11" s="15">
        <f>SUBTOTAL(9,G12:G27)</f>
        <v>45</v>
      </c>
      <c r="H11" s="15">
        <f>SUBTOTAL(9,H12:H27)</f>
        <v>0</v>
      </c>
    </row>
    <row r="12" spans="1:8" s="30" customFormat="1" ht="43.5" customHeight="1" x14ac:dyDescent="0.2">
      <c r="A12" s="44"/>
      <c r="B12" s="22" t="s">
        <v>27</v>
      </c>
      <c r="C12" s="52" t="s">
        <v>68</v>
      </c>
      <c r="D12" s="53" t="s">
        <v>57</v>
      </c>
      <c r="E12" s="56" t="s">
        <v>25</v>
      </c>
      <c r="F12" s="55">
        <v>5</v>
      </c>
      <c r="G12" s="55">
        <v>5</v>
      </c>
      <c r="H12" s="55"/>
    </row>
    <row r="13" spans="1:8" s="30" customFormat="1" ht="43.5" customHeight="1" x14ac:dyDescent="0.2">
      <c r="A13" s="45"/>
      <c r="B13" s="22" t="s">
        <v>75</v>
      </c>
      <c r="C13" s="28" t="s">
        <v>82</v>
      </c>
      <c r="D13" s="40" t="s">
        <v>86</v>
      </c>
      <c r="E13" s="62" t="s">
        <v>26</v>
      </c>
      <c r="F13" s="29">
        <v>5</v>
      </c>
      <c r="G13" s="29">
        <v>0</v>
      </c>
      <c r="H13" s="29"/>
    </row>
    <row r="14" spans="1:8" s="30" customFormat="1" ht="43.5" customHeight="1" x14ac:dyDescent="0.2">
      <c r="A14" s="31"/>
      <c r="B14" s="29" t="s">
        <v>29</v>
      </c>
      <c r="C14" s="28" t="s">
        <v>53</v>
      </c>
      <c r="D14" s="40" t="s">
        <v>86</v>
      </c>
      <c r="E14" s="22" t="str">
        <f t="shared" ref="E14:E17" si="1">IF(COUNTIF(C14,"*望ましい*")&gt;=1,"加点","必須")</f>
        <v>加点</v>
      </c>
      <c r="F14" s="22">
        <v>5</v>
      </c>
      <c r="G14" s="22">
        <v>0</v>
      </c>
      <c r="H14" s="22"/>
    </row>
    <row r="15" spans="1:8" s="30" customFormat="1" ht="43.5" customHeight="1" x14ac:dyDescent="0.2">
      <c r="A15" s="31"/>
      <c r="B15" s="29" t="s">
        <v>30</v>
      </c>
      <c r="C15" s="28" t="s">
        <v>54</v>
      </c>
      <c r="D15" s="40" t="s">
        <v>86</v>
      </c>
      <c r="E15" s="22" t="str">
        <f t="shared" si="1"/>
        <v>加点</v>
      </c>
      <c r="F15" s="22">
        <v>5</v>
      </c>
      <c r="G15" s="22">
        <v>0</v>
      </c>
      <c r="H15" s="22"/>
    </row>
    <row r="16" spans="1:8" s="30" customFormat="1" ht="43.5" customHeight="1" x14ac:dyDescent="0.2">
      <c r="A16" s="51"/>
      <c r="B16" s="29" t="s">
        <v>31</v>
      </c>
      <c r="C16" s="28" t="s">
        <v>55</v>
      </c>
      <c r="D16" s="61" t="s">
        <v>65</v>
      </c>
      <c r="E16" s="22" t="str">
        <f t="shared" si="1"/>
        <v>加点</v>
      </c>
      <c r="F16" s="22">
        <v>5</v>
      </c>
      <c r="G16" s="22">
        <v>5</v>
      </c>
      <c r="H16" s="22"/>
    </row>
    <row r="17" spans="1:8" s="30" customFormat="1" ht="43.5" customHeight="1" x14ac:dyDescent="0.2">
      <c r="A17" s="51"/>
      <c r="B17" s="29" t="s">
        <v>45</v>
      </c>
      <c r="C17" s="28" t="s">
        <v>56</v>
      </c>
      <c r="D17" s="40" t="s">
        <v>86</v>
      </c>
      <c r="E17" s="22" t="str">
        <f t="shared" si="1"/>
        <v>加点</v>
      </c>
      <c r="F17" s="22">
        <v>5</v>
      </c>
      <c r="G17" s="22">
        <v>0</v>
      </c>
      <c r="H17" s="22"/>
    </row>
    <row r="18" spans="1:8" s="30" customFormat="1" ht="43.5" customHeight="1" x14ac:dyDescent="0.2">
      <c r="A18" s="31"/>
      <c r="B18" s="22" t="s">
        <v>33</v>
      </c>
      <c r="C18" s="65" t="s">
        <v>69</v>
      </c>
      <c r="D18" s="58" t="s">
        <v>59</v>
      </c>
      <c r="E18" s="56" t="s">
        <v>25</v>
      </c>
      <c r="F18" s="55">
        <v>5</v>
      </c>
      <c r="G18" s="55">
        <v>5</v>
      </c>
      <c r="H18" s="55"/>
    </row>
    <row r="19" spans="1:8" s="30" customFormat="1" ht="43.5" customHeight="1" x14ac:dyDescent="0.2">
      <c r="A19" s="31"/>
      <c r="B19" s="22" t="s">
        <v>46</v>
      </c>
      <c r="C19" s="3" t="s">
        <v>70</v>
      </c>
      <c r="D19" s="53" t="s">
        <v>60</v>
      </c>
      <c r="E19" s="56" t="s">
        <v>25</v>
      </c>
      <c r="F19" s="55">
        <v>5</v>
      </c>
      <c r="G19" s="55">
        <v>5</v>
      </c>
      <c r="H19" s="55"/>
    </row>
    <row r="20" spans="1:8" s="30" customFormat="1" ht="43.5" customHeight="1" x14ac:dyDescent="0.2">
      <c r="A20" s="31"/>
      <c r="B20" s="22" t="s">
        <v>34</v>
      </c>
      <c r="C20" s="28" t="s">
        <v>79</v>
      </c>
      <c r="D20" s="40" t="s">
        <v>64</v>
      </c>
      <c r="E20" s="29" t="s">
        <v>26</v>
      </c>
      <c r="F20" s="29">
        <v>5</v>
      </c>
      <c r="G20" s="29">
        <v>5</v>
      </c>
      <c r="H20" s="29"/>
    </row>
    <row r="21" spans="1:8" s="30" customFormat="1" ht="43.5" customHeight="1" x14ac:dyDescent="0.2">
      <c r="A21" s="31"/>
      <c r="B21" s="22" t="s">
        <v>48</v>
      </c>
      <c r="C21" s="3" t="s">
        <v>71</v>
      </c>
      <c r="D21" s="4" t="s">
        <v>61</v>
      </c>
      <c r="E21" s="60" t="s">
        <v>3</v>
      </c>
      <c r="F21" s="50">
        <v>5</v>
      </c>
      <c r="G21" s="50">
        <v>5</v>
      </c>
      <c r="H21" s="50"/>
    </row>
    <row r="22" spans="1:8" s="30" customFormat="1" ht="43.5" customHeight="1" x14ac:dyDescent="0.2">
      <c r="A22" s="31"/>
      <c r="B22" s="22" t="s">
        <v>47</v>
      </c>
      <c r="C22" s="28" t="s">
        <v>80</v>
      </c>
      <c r="D22" s="40" t="s">
        <v>86</v>
      </c>
      <c r="E22" s="29" t="s">
        <v>26</v>
      </c>
      <c r="F22" s="29">
        <v>5</v>
      </c>
      <c r="G22" s="29">
        <v>0</v>
      </c>
      <c r="H22" s="29"/>
    </row>
    <row r="23" spans="1:8" s="30" customFormat="1" ht="43.5" customHeight="1" x14ac:dyDescent="0.2">
      <c r="A23" s="31"/>
      <c r="B23" s="22" t="s">
        <v>49</v>
      </c>
      <c r="C23" s="28" t="s">
        <v>88</v>
      </c>
      <c r="D23" s="40" t="s">
        <v>66</v>
      </c>
      <c r="E23" s="29" t="s">
        <v>26</v>
      </c>
      <c r="F23" s="29">
        <v>5</v>
      </c>
      <c r="G23" s="29">
        <v>5</v>
      </c>
      <c r="H23" s="29"/>
    </row>
    <row r="24" spans="1:8" s="30" customFormat="1" ht="43.5" customHeight="1" x14ac:dyDescent="0.2">
      <c r="A24" s="45"/>
      <c r="B24" s="22" t="s">
        <v>83</v>
      </c>
      <c r="C24" s="28" t="s">
        <v>89</v>
      </c>
      <c r="D24" s="40" t="s">
        <v>86</v>
      </c>
      <c r="E24" s="29" t="s">
        <v>26</v>
      </c>
      <c r="F24" s="29">
        <v>5</v>
      </c>
      <c r="G24" s="29">
        <v>0</v>
      </c>
      <c r="H24" s="29"/>
    </row>
    <row r="25" spans="1:8" s="30" customFormat="1" ht="43.5" customHeight="1" x14ac:dyDescent="0.2">
      <c r="A25" s="31"/>
      <c r="B25" s="22" t="s">
        <v>84</v>
      </c>
      <c r="C25" s="28" t="s">
        <v>35</v>
      </c>
      <c r="D25" s="40" t="s">
        <v>86</v>
      </c>
      <c r="E25" s="29" t="s">
        <v>26</v>
      </c>
      <c r="F25" s="29">
        <v>5</v>
      </c>
      <c r="G25" s="29">
        <v>0</v>
      </c>
      <c r="H25" s="29"/>
    </row>
    <row r="26" spans="1:8" s="30" customFormat="1" ht="43.5" customHeight="1" x14ac:dyDescent="0.2">
      <c r="A26" s="31"/>
      <c r="B26" s="22" t="s">
        <v>50</v>
      </c>
      <c r="C26" s="52" t="s">
        <v>32</v>
      </c>
      <c r="D26" s="52" t="s">
        <v>67</v>
      </c>
      <c r="E26" s="55" t="s">
        <v>25</v>
      </c>
      <c r="F26" s="55">
        <v>5</v>
      </c>
      <c r="G26" s="55">
        <v>5</v>
      </c>
      <c r="H26" s="55"/>
    </row>
    <row r="27" spans="1:8" s="30" customFormat="1" ht="51.6" customHeight="1" x14ac:dyDescent="0.2">
      <c r="A27" s="51"/>
      <c r="B27" s="22" t="s">
        <v>51</v>
      </c>
      <c r="C27" s="52" t="s">
        <v>78</v>
      </c>
      <c r="D27" s="52" t="s">
        <v>58</v>
      </c>
      <c r="E27" s="55" t="s">
        <v>25</v>
      </c>
      <c r="F27" s="55">
        <v>5</v>
      </c>
      <c r="G27" s="55">
        <v>5</v>
      </c>
      <c r="H27" s="55"/>
    </row>
    <row r="28" spans="1:8" s="30" customFormat="1" ht="42" customHeight="1" x14ac:dyDescent="0.2">
      <c r="A28" s="66" t="s">
        <v>20</v>
      </c>
      <c r="B28" s="67"/>
      <c r="C28" s="67"/>
      <c r="D28" s="68"/>
      <c r="E28" s="18"/>
      <c r="F28" s="18">
        <f>SUBTOTAL(9,F4:F27)</f>
        <v>100</v>
      </c>
      <c r="G28" s="18">
        <f>SUBTOTAL(9,G4:G27)</f>
        <v>60</v>
      </c>
      <c r="H28" s="18">
        <f>SUBTOTAL(9,H4:H27)</f>
        <v>0</v>
      </c>
    </row>
    <row r="29" spans="1:8" s="30" customFormat="1" ht="42" customHeight="1" x14ac:dyDescent="0.2">
      <c r="A29" s="71" t="s">
        <v>16</v>
      </c>
      <c r="B29" s="72"/>
      <c r="C29" s="72"/>
      <c r="D29" s="13"/>
      <c r="E29" s="14"/>
      <c r="F29" s="14">
        <v>6</v>
      </c>
      <c r="G29" s="8">
        <f>SUBTOTAL(9,G30)</f>
        <v>0</v>
      </c>
      <c r="H29" s="8">
        <f>SUBTOTAL(9,H30)</f>
        <v>0</v>
      </c>
    </row>
    <row r="30" spans="1:8" s="30" customFormat="1" ht="30" customHeight="1" x14ac:dyDescent="0.2">
      <c r="A30" s="9"/>
      <c r="B30" s="9"/>
      <c r="C30" s="73" t="s">
        <v>10</v>
      </c>
      <c r="D30" s="74"/>
      <c r="E30" s="75" t="s">
        <v>4</v>
      </c>
      <c r="F30" s="75" t="s">
        <v>9</v>
      </c>
      <c r="G30" s="75">
        <v>0</v>
      </c>
      <c r="H30" s="76"/>
    </row>
    <row r="31" spans="1:8" s="30" customFormat="1" ht="125.55" customHeight="1" x14ac:dyDescent="0.2">
      <c r="A31" s="10"/>
      <c r="B31" s="10"/>
      <c r="C31" s="11" t="s">
        <v>52</v>
      </c>
      <c r="D31" s="23" t="s">
        <v>87</v>
      </c>
      <c r="E31" s="75"/>
      <c r="F31" s="75"/>
      <c r="G31" s="75"/>
      <c r="H31" s="77"/>
    </row>
    <row r="32" spans="1:8" s="32" customFormat="1" ht="52.05" customHeight="1" x14ac:dyDescent="0.2">
      <c r="A32" s="10"/>
      <c r="B32" s="10"/>
      <c r="C32" s="12" t="s">
        <v>11</v>
      </c>
      <c r="D32" s="23" t="s">
        <v>87</v>
      </c>
      <c r="E32" s="75"/>
      <c r="F32" s="75"/>
      <c r="G32" s="75"/>
      <c r="H32" s="77"/>
    </row>
    <row r="33" spans="1:8" s="38" customFormat="1" ht="57.6" customHeight="1" x14ac:dyDescent="0.2">
      <c r="A33" s="10"/>
      <c r="B33" s="10"/>
      <c r="C33" s="12" t="s">
        <v>12</v>
      </c>
      <c r="D33" s="23" t="s">
        <v>87</v>
      </c>
      <c r="E33" s="75"/>
      <c r="F33" s="75"/>
      <c r="G33" s="75"/>
      <c r="H33" s="77"/>
    </row>
    <row r="34" spans="1:8" s="38" customFormat="1" ht="43.5" customHeight="1" x14ac:dyDescent="0.2">
      <c r="A34" s="66" t="s">
        <v>21</v>
      </c>
      <c r="B34" s="67"/>
      <c r="C34" s="67"/>
      <c r="D34" s="68"/>
      <c r="E34" s="18"/>
      <c r="F34" s="18">
        <f>SUBTOTAL(9,F29:F33)</f>
        <v>6</v>
      </c>
      <c r="G34" s="18">
        <f>SUBTOTAL(9,G29:G33)</f>
        <v>0</v>
      </c>
      <c r="H34" s="18">
        <f>SUBTOTAL(9,H29:H33)</f>
        <v>0</v>
      </c>
    </row>
    <row r="35" spans="1:8" s="38" customFormat="1" ht="43.5" customHeight="1" x14ac:dyDescent="0.2">
      <c r="A35" s="33"/>
      <c r="B35" s="57"/>
      <c r="C35" s="34" t="s">
        <v>6</v>
      </c>
      <c r="D35" s="39"/>
    </row>
    <row r="36" spans="1:8" s="30" customFormat="1" ht="43.5" customHeight="1" x14ac:dyDescent="0.2">
      <c r="A36" s="69" t="s">
        <v>5</v>
      </c>
      <c r="B36" s="70"/>
      <c r="C36" s="70"/>
      <c r="D36" s="24" t="s">
        <v>24</v>
      </c>
      <c r="E36" s="2"/>
      <c r="F36" s="19">
        <v>100</v>
      </c>
      <c r="G36" s="20">
        <f>G28/$F$28*95+G34/$F$34*5</f>
        <v>57</v>
      </c>
      <c r="H36" s="21">
        <f t="shared" ref="H36" si="2">H28/$F$28*85+H34/$F$34*15</f>
        <v>0</v>
      </c>
    </row>
    <row r="37" spans="1:8" s="30" customFormat="1" ht="43.5" customHeight="1" x14ac:dyDescent="0.2">
      <c r="A37" s="25"/>
      <c r="B37" s="25"/>
      <c r="C37" s="26"/>
      <c r="D37" s="39"/>
      <c r="E37" s="38"/>
      <c r="F37" s="38"/>
      <c r="G37" s="38"/>
      <c r="H37" s="38"/>
    </row>
    <row r="38" spans="1:8" s="30" customFormat="1" ht="43.5" customHeight="1" x14ac:dyDescent="0.2">
      <c r="A38" s="25"/>
      <c r="B38" s="25"/>
      <c r="C38" s="26"/>
      <c r="D38" s="39"/>
      <c r="E38" s="38"/>
      <c r="F38" s="38"/>
      <c r="G38" s="38"/>
      <c r="H38" s="38"/>
    </row>
    <row r="39" spans="1:8" s="38" customFormat="1" x14ac:dyDescent="0.2">
      <c r="A39" s="25"/>
      <c r="B39" s="25"/>
      <c r="C39" s="26"/>
      <c r="D39" s="39"/>
    </row>
    <row r="40" spans="1:8" s="38" customFormat="1" x14ac:dyDescent="0.2">
      <c r="A40" s="25"/>
      <c r="B40" s="25"/>
      <c r="C40" s="26"/>
      <c r="D40" s="39"/>
    </row>
    <row r="41" spans="1:8" s="38" customFormat="1" x14ac:dyDescent="0.2">
      <c r="A41" s="25"/>
      <c r="B41" s="25"/>
      <c r="C41" s="26"/>
      <c r="D41" s="39"/>
    </row>
    <row r="42" spans="1:8" s="38" customFormat="1" x14ac:dyDescent="0.2">
      <c r="A42" s="25"/>
      <c r="B42" s="25"/>
      <c r="C42" s="26"/>
      <c r="D42" s="39"/>
    </row>
    <row r="43" spans="1:8" s="38" customFormat="1" x14ac:dyDescent="0.2">
      <c r="A43" s="25"/>
      <c r="B43" s="25"/>
      <c r="C43" s="26"/>
      <c r="D43" s="39"/>
    </row>
    <row r="44" spans="1:8" s="38" customFormat="1" x14ac:dyDescent="0.2">
      <c r="A44" s="25"/>
      <c r="B44" s="25"/>
      <c r="C44" s="26"/>
      <c r="D44" s="39"/>
    </row>
    <row r="45" spans="1:8" s="38" customFormat="1" x14ac:dyDescent="0.2">
      <c r="A45" s="25"/>
      <c r="B45" s="25"/>
      <c r="C45" s="26"/>
      <c r="D45" s="39"/>
    </row>
    <row r="46" spans="1:8" s="38" customFormat="1" x14ac:dyDescent="0.2">
      <c r="C46" s="39"/>
      <c r="D46" s="39"/>
    </row>
    <row r="47" spans="1:8" s="38" customFormat="1" x14ac:dyDescent="0.2">
      <c r="C47" s="39"/>
      <c r="D47" s="39"/>
    </row>
    <row r="48" spans="1:8" s="38" customFormat="1" x14ac:dyDescent="0.2">
      <c r="C48" s="39"/>
      <c r="D48" s="39"/>
    </row>
    <row r="49" spans="3:4" s="38" customFormat="1" x14ac:dyDescent="0.2">
      <c r="C49" s="39"/>
      <c r="D49" s="39"/>
    </row>
    <row r="50" spans="3:4" s="38" customFormat="1" x14ac:dyDescent="0.2">
      <c r="C50" s="39"/>
      <c r="D50" s="39"/>
    </row>
    <row r="51" spans="3:4" s="38" customFormat="1" x14ac:dyDescent="0.2">
      <c r="C51" s="39"/>
      <c r="D51" s="39"/>
    </row>
    <row r="52" spans="3:4" s="38" customFormat="1" x14ac:dyDescent="0.2">
      <c r="C52" s="39"/>
      <c r="D52" s="39"/>
    </row>
    <row r="53" spans="3:4" s="38" customFormat="1" x14ac:dyDescent="0.2">
      <c r="C53" s="39"/>
      <c r="D53" s="39"/>
    </row>
    <row r="54" spans="3:4" s="38" customFormat="1" x14ac:dyDescent="0.2">
      <c r="C54" s="39"/>
      <c r="D54" s="39"/>
    </row>
    <row r="55" spans="3:4" s="38" customFormat="1" x14ac:dyDescent="0.2">
      <c r="C55" s="39"/>
      <c r="D55" s="39"/>
    </row>
    <row r="56" spans="3:4" s="38" customFormat="1" x14ac:dyDescent="0.2">
      <c r="C56" s="39"/>
      <c r="D56" s="39"/>
    </row>
    <row r="57" spans="3:4" s="38" customFormat="1" x14ac:dyDescent="0.2">
      <c r="C57" s="39"/>
      <c r="D57" s="39"/>
    </row>
    <row r="58" spans="3:4" s="38" customFormat="1" x14ac:dyDescent="0.2">
      <c r="C58" s="39"/>
      <c r="D58" s="39"/>
    </row>
    <row r="59" spans="3:4" s="38" customFormat="1" x14ac:dyDescent="0.2">
      <c r="C59" s="39"/>
      <c r="D59" s="39"/>
    </row>
    <row r="60" spans="3:4" s="38" customFormat="1" x14ac:dyDescent="0.2">
      <c r="C60" s="39"/>
      <c r="D60" s="39"/>
    </row>
    <row r="61" spans="3:4" s="38" customFormat="1" x14ac:dyDescent="0.2">
      <c r="C61" s="39"/>
      <c r="D61" s="39"/>
    </row>
    <row r="62" spans="3:4" s="38" customFormat="1" x14ac:dyDescent="0.2">
      <c r="C62" s="39"/>
      <c r="D62" s="39"/>
    </row>
    <row r="63" spans="3:4" s="38" customFormat="1" x14ac:dyDescent="0.2">
      <c r="C63" s="39"/>
      <c r="D63" s="39"/>
    </row>
    <row r="64" spans="3:4" s="38" customFormat="1" x14ac:dyDescent="0.2">
      <c r="C64" s="39"/>
      <c r="D64" s="39"/>
    </row>
    <row r="65" spans="1:8" s="38" customFormat="1" x14ac:dyDescent="0.2">
      <c r="C65" s="39"/>
      <c r="D65" s="39"/>
    </row>
    <row r="66" spans="1:8" s="38" customFormat="1" x14ac:dyDescent="0.2">
      <c r="C66" s="39"/>
      <c r="D66" s="39"/>
    </row>
    <row r="67" spans="1:8" s="38" customFormat="1" x14ac:dyDescent="0.2">
      <c r="C67" s="39"/>
      <c r="D67" s="39"/>
    </row>
    <row r="68" spans="1:8" s="38" customFormat="1" x14ac:dyDescent="0.2">
      <c r="C68" s="39"/>
      <c r="D68" s="39"/>
    </row>
    <row r="69" spans="1:8" s="38" customFormat="1" x14ac:dyDescent="0.2">
      <c r="C69" s="39"/>
      <c r="D69" s="39"/>
    </row>
    <row r="70" spans="1:8" s="38" customFormat="1" x14ac:dyDescent="0.2">
      <c r="C70" s="39"/>
      <c r="D70" s="39"/>
    </row>
    <row r="71" spans="1:8" s="38" customFormat="1" x14ac:dyDescent="0.2">
      <c r="C71" s="39"/>
      <c r="D71" s="39"/>
    </row>
    <row r="72" spans="1:8" s="38" customFormat="1" x14ac:dyDescent="0.2">
      <c r="A72" s="42"/>
      <c r="B72" s="42"/>
      <c r="C72" s="43"/>
      <c r="D72" s="43"/>
      <c r="E72" s="41"/>
      <c r="F72" s="41"/>
      <c r="G72" s="41"/>
      <c r="H72" s="41"/>
    </row>
    <row r="73" spans="1:8" s="38" customFormat="1" x14ac:dyDescent="0.2">
      <c r="A73" s="42"/>
      <c r="B73" s="42"/>
      <c r="C73" s="43"/>
      <c r="D73" s="43"/>
      <c r="E73" s="41"/>
      <c r="F73" s="41"/>
      <c r="G73" s="41"/>
      <c r="H73" s="41"/>
    </row>
  </sheetData>
  <mergeCells count="14">
    <mergeCell ref="F30:F33"/>
    <mergeCell ref="G30:G33"/>
    <mergeCell ref="H30:H33"/>
    <mergeCell ref="A1:H1"/>
    <mergeCell ref="D2:H2"/>
    <mergeCell ref="A4:C4"/>
    <mergeCell ref="A6:C6"/>
    <mergeCell ref="A11:C11"/>
    <mergeCell ref="A28:D28"/>
    <mergeCell ref="A34:D34"/>
    <mergeCell ref="A36:C36"/>
    <mergeCell ref="A29:C29"/>
    <mergeCell ref="C30:D30"/>
    <mergeCell ref="E30:E33"/>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2025-01-06T09:56:43Z</dcterms:created>
  <dcterms:modified xsi:type="dcterms:W3CDTF">2025-01-06T09:57:14Z</dcterms:modified>
</cp:coreProperties>
</file>