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17B94F46-BC20-415A-B365-AC5A69520843}" xr6:coauthVersionLast="47" xr6:coauthVersionMax="47" xr10:uidLastSave="{00000000-0000-0000-0000-000000000000}"/>
  <bookViews>
    <workbookView xWindow="-28920" yWindow="-960" windowWidth="29040" windowHeight="17640" xr2:uid="{00000000-000D-0000-FFFF-FFFF00000000}"/>
  </bookViews>
  <sheets>
    <sheet name="様式" sheetId="13" r:id="rId1"/>
    <sheet name="記載例" sheetId="14" r:id="rId2"/>
  </sheets>
  <definedNames>
    <definedName name="_xlnm._FilterDatabase" localSheetId="1" hidden="1">記載例!$A$5:$H$39</definedName>
    <definedName name="_xlnm._FilterDatabase" localSheetId="0" hidden="1">様式!$A$5:$H$39</definedName>
    <definedName name="_xlnm.Print_Area" localSheetId="1">記載例!$A$1:$H$39</definedName>
    <definedName name="_xlnm.Print_Area" localSheetId="0">様式!$A$1:$H$39</definedName>
    <definedName name="_xlnm.Print_Titles" localSheetId="1">記載例!$1:$3</definedName>
    <definedName name="_xlnm.Print_Titles" localSheetId="0">様式!$1:$3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7" i="14" l="1"/>
  <c r="F37" i="14"/>
  <c r="H32" i="14"/>
  <c r="G32" i="14"/>
  <c r="G37" i="14" s="1"/>
  <c r="H4" i="14"/>
  <c r="H31" i="14" s="1"/>
  <c r="G4" i="14"/>
  <c r="G31" i="14" s="1"/>
  <c r="F4" i="14"/>
  <c r="F31" i="14" s="1"/>
  <c r="F37" i="13"/>
  <c r="H32" i="13"/>
  <c r="H37" i="13" s="1"/>
  <c r="G32" i="13"/>
  <c r="G37" i="13" s="1"/>
  <c r="H4" i="13"/>
  <c r="G4" i="13"/>
  <c r="F4" i="13"/>
  <c r="G39" i="14" l="1"/>
  <c r="H39" i="14"/>
  <c r="F31" i="13"/>
  <c r="H31" i="13"/>
  <c r="G31" i="13"/>
  <c r="H39" i="13" l="1"/>
  <c r="G39" i="13"/>
</calcChain>
</file>

<file path=xl/sharedStrings.xml><?xml version="1.0" encoding="utf-8"?>
<sst xmlns="http://schemas.openxmlformats.org/spreadsheetml/2006/main" count="177" uniqueCount="77">
  <si>
    <t>項目名</t>
    <rPh sb="0" eb="3">
      <t>コウモクメイ</t>
    </rPh>
    <phoneticPr fontId="1"/>
  </si>
  <si>
    <t>提案要求事項</t>
    <rPh sb="0" eb="2">
      <t>テイアン</t>
    </rPh>
    <rPh sb="2" eb="4">
      <t>ヨウキュウ</t>
    </rPh>
    <rPh sb="4" eb="6">
      <t>ジコウ</t>
    </rPh>
    <phoneticPr fontId="1"/>
  </si>
  <si>
    <t>評価区分</t>
  </si>
  <si>
    <t>必須</t>
    <rPh sb="0" eb="2">
      <t>ヒッス</t>
    </rPh>
    <phoneticPr fontId="1"/>
  </si>
  <si>
    <t>加点</t>
    <rPh sb="0" eb="2">
      <t>カテン</t>
    </rPh>
    <phoneticPr fontId="1"/>
  </si>
  <si>
    <t>技術点合計</t>
    <rPh sb="0" eb="2">
      <t>ギジュツ</t>
    </rPh>
    <rPh sb="2" eb="3">
      <t>テン</t>
    </rPh>
    <rPh sb="3" eb="5">
      <t>ゴウケイ</t>
    </rPh>
    <phoneticPr fontId="1"/>
  </si>
  <si>
    <t>＊技術点は上記小計を100点換算する（小数点第１位四捨五入）</t>
    <rPh sb="1" eb="3">
      <t>ギジュツ</t>
    </rPh>
    <rPh sb="3" eb="4">
      <t>テン</t>
    </rPh>
    <rPh sb="5" eb="7">
      <t>ジョウキ</t>
    </rPh>
    <rPh sb="7" eb="9">
      <t>ショウケイ</t>
    </rPh>
    <rPh sb="13" eb="14">
      <t>テン</t>
    </rPh>
    <rPh sb="14" eb="16">
      <t>カンサン</t>
    </rPh>
    <rPh sb="19" eb="22">
      <t>ショウスウテン</t>
    </rPh>
    <rPh sb="22" eb="23">
      <t>ダイ</t>
    </rPh>
    <rPh sb="24" eb="25">
      <t>イ</t>
    </rPh>
    <rPh sb="25" eb="29">
      <t>シシャゴニュウ</t>
    </rPh>
    <phoneticPr fontId="1"/>
  </si>
  <si>
    <r>
      <t>提案者：</t>
    </r>
    <r>
      <rPr>
        <u/>
        <sz val="11"/>
        <rFont val="ＭＳ Ｐゴシック"/>
        <family val="3"/>
        <charset val="128"/>
      </rPr>
      <t>（　　　　　　　　　　　　　　　　　　　　　　　　　　　　　　　　　　　　　　　　　　　　　　　　　）</t>
    </r>
    <rPh sb="0" eb="3">
      <t>テイアンシャ</t>
    </rPh>
    <phoneticPr fontId="1"/>
  </si>
  <si>
    <t>自己
採点</t>
    <rPh sb="0" eb="2">
      <t>ジコ</t>
    </rPh>
    <rPh sb="3" eb="5">
      <t>サイテン</t>
    </rPh>
    <phoneticPr fontId="1"/>
  </si>
  <si>
    <t>最大6点</t>
    <rPh sb="0" eb="2">
      <t>サイダイ</t>
    </rPh>
    <rPh sb="3" eb="4">
      <t>テン</t>
    </rPh>
    <phoneticPr fontId="1"/>
  </si>
  <si>
    <t>ワーク・ライフ・バランス等の推進に関する指標（女性の職業生活における活躍の推進に関する法律、次世代育成支援対策推進法、青少年の雇用の促進等に関する法律等に基づく認定等の状況）</t>
    <phoneticPr fontId="1"/>
  </si>
  <si>
    <t>・次世代育成支援対策推進法（次世代法）に基づく認定（くるみん認定企業・プラチナ認定企業）
　　くるみん２点
　　プラチナくるみん４点</t>
    <phoneticPr fontId="1"/>
  </si>
  <si>
    <t>・青少年の雇用の促進等に関する法律（若者雇用促進法）に基づく認定
　　ユースエール認定４点</t>
    <phoneticPr fontId="1"/>
  </si>
  <si>
    <t>(4) 派遣元の要件</t>
    <phoneticPr fontId="1"/>
  </si>
  <si>
    <t>項目別
技術点
（ＮＩＴＥ記入欄）</t>
    <rPh sb="0" eb="2">
      <t>コウモク</t>
    </rPh>
    <rPh sb="2" eb="3">
      <t>ベツ</t>
    </rPh>
    <rPh sb="4" eb="6">
      <t>ギジュツ</t>
    </rPh>
    <rPh sb="6" eb="7">
      <t>テン</t>
    </rPh>
    <rPh sb="13" eb="15">
      <t>キニュウ</t>
    </rPh>
    <rPh sb="15" eb="16">
      <t>ラン</t>
    </rPh>
    <phoneticPr fontId="1"/>
  </si>
  <si>
    <t>提案内容（応札者記入欄）</t>
    <rPh sb="0" eb="2">
      <t>テイアン</t>
    </rPh>
    <rPh sb="2" eb="4">
      <t>ナイヨウ</t>
    </rPh>
    <phoneticPr fontId="1"/>
  </si>
  <si>
    <t>点数</t>
    <rPh sb="0" eb="2">
      <t>テンスウ</t>
    </rPh>
    <phoneticPr fontId="1"/>
  </si>
  <si>
    <t>派遣者関係小計</t>
    <rPh sb="0" eb="3">
      <t>ハケンシャ</t>
    </rPh>
    <rPh sb="3" eb="5">
      <t>カンケイ</t>
    </rPh>
    <rPh sb="5" eb="7">
      <t>ショウケイ</t>
    </rPh>
    <phoneticPr fontId="1"/>
  </si>
  <si>
    <t>派遣元関係小計</t>
    <rPh sb="0" eb="3">
      <t>ハケンモト</t>
    </rPh>
    <rPh sb="3" eb="5">
      <t>カンケイ</t>
    </rPh>
    <rPh sb="5" eb="7">
      <t>ショウケイ</t>
    </rPh>
    <phoneticPr fontId="1"/>
  </si>
  <si>
    <t>派遣者関係を95点に換算・派遣元関係を5点に換算し、合計100点に換算</t>
  </si>
  <si>
    <t>○○会社等で微生物を取り扱った経験が5年ある。</t>
    <phoneticPr fontId="1"/>
  </si>
  <si>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</si>
  <si>
    <t>○○会社等で安全キャビネット及びクリーンベンチを使用した経験がある。</t>
    <phoneticPr fontId="1"/>
  </si>
  <si>
    <t xml:space="preserve"> 資格条件</t>
    <rPh sb="1" eb="3">
      <t>シカク</t>
    </rPh>
    <rPh sb="3" eb="5">
      <t>ジョウケン</t>
    </rPh>
    <phoneticPr fontId="1"/>
  </si>
  <si>
    <t>安全キャビネット及びクリーンベンチの用途及び正しい使用方法に関する知識を有していること。</t>
  </si>
  <si>
    <t>微生物の安全性に関する知識を有していること。</t>
    <phoneticPr fontId="1"/>
  </si>
  <si>
    <t>糸状菌の取扱方法に関する知識を有していること。</t>
    <phoneticPr fontId="1"/>
  </si>
  <si>
    <t>Microsoft Excelによるデータの集計、整理及びMicrosoft Wordによる報告書の作成ができること。</t>
    <phoneticPr fontId="1"/>
  </si>
  <si>
    <t>ISO9001、ISO/IEC17025等の品質マネジメントシステムに関する基礎的な知識を有することが望ましい。</t>
    <phoneticPr fontId="1"/>
  </si>
  <si>
    <t>業務（学生実験、実習、演習等での経験を含まず、経験等の期間は令和7年3月末までの見込みとする。以下同じ）として、微生物又は遺伝子組換え生物等を取り扱った経験が通算１年以上あること。</t>
    <phoneticPr fontId="1"/>
  </si>
  <si>
    <t>業務として、オートクレーブの使用及び日常点検の経験があること。</t>
    <phoneticPr fontId="1"/>
  </si>
  <si>
    <t>業務として、安全キャビネット及びクリーンベンチを使用した無菌操作の経験があること。</t>
    <phoneticPr fontId="1"/>
  </si>
  <si>
    <t>業務として、バイオセーフティレベル２（BSL2）の病原性微生物又は遺伝子組換え実験で拡散防止措置がP2に相当する組換え生物等を取り扱った経験があることが望ましい。バイオセーフティレベルは、国立感染症研究所の国立感染症研究所病原体等安全管理規程(第三版)に基づく。</t>
    <phoneticPr fontId="1"/>
  </si>
  <si>
    <t>業務として、微生物用の無菌培地及び無菌試薬の作製をした経験があること。</t>
    <phoneticPr fontId="1"/>
  </si>
  <si>
    <t>業務として、糸状菌に関する生物実験の経験が通算1年以上あること。</t>
    <phoneticPr fontId="1"/>
  </si>
  <si>
    <t>業務として、糸状菌に関する生物実験の経験が通算3年以上あることが望ましい。</t>
    <phoneticPr fontId="1"/>
  </si>
  <si>
    <t>業務として、概ね10,000本以上のL-乾燥アンプルの作製（熔封）を行った経験があり、作製作業の技術移管を行うことができること。</t>
    <phoneticPr fontId="1"/>
  </si>
  <si>
    <t>業務として、L-乾燥アンプルからの微生物の復元を行った経験があること。</t>
    <phoneticPr fontId="1"/>
  </si>
  <si>
    <t>業務として、概ね50本以上のL-乾燥アンプルの復元を行った経験があり、微生物の復元培養技術を習得していることが望ましい。</t>
    <phoneticPr fontId="1"/>
  </si>
  <si>
    <t>業務として、微生物の凍結保存を行った経験があること。</t>
    <phoneticPr fontId="1"/>
  </si>
  <si>
    <t>業務として、概ね50回以上微生物の凍結保存を行った経験があり、微生物の凍結保存技術を習得していることが望ましい。</t>
    <phoneticPr fontId="1"/>
  </si>
  <si>
    <t>業務として、凍結保存された微生物の復元を行った経験があること。</t>
    <phoneticPr fontId="1"/>
  </si>
  <si>
    <t>業務として、概ね50回以上凍結保存された微生物の復元を行った経験があり、凍結保存された微生物の復元技術を習得していることが望ましい。</t>
    <phoneticPr fontId="1"/>
  </si>
  <si>
    <t>業務として、生物顕微鏡、蛍光顕微鏡等の光学顕微鏡を操作した経験があることが望ましい。</t>
    <phoneticPr fontId="1"/>
  </si>
  <si>
    <t>業務として、微生物からDNAを抽出し、増幅対象の遺伝子に合わせてPCRのための適切なプライマー、PCRの温度や繰り返し条件を選定し、種々の微生物からrDNAをPCR増幅した経験があることが望ましい。</t>
    <phoneticPr fontId="1"/>
  </si>
  <si>
    <t>微生物のrDNA塩基配列データを利用し、BLAST等を行い、複数の検索結果の中から、信憑性の無いデータを取り除き、微生物の属、種等を推定できることが望ましい。</t>
  </si>
  <si>
    <t>Microsoft Excelによるデータの集計、整理及びMicrosoft Wordによる報告書の作成ができる</t>
    <phoneticPr fontId="1"/>
  </si>
  <si>
    <t>○○会社等でオートクレーブの使用及び日常点検の経験がある。</t>
    <rPh sb="2" eb="4">
      <t>カイシャ</t>
    </rPh>
    <rPh sb="4" eb="5">
      <t>トウ</t>
    </rPh>
    <rPh sb="14" eb="16">
      <t>シヨウ</t>
    </rPh>
    <rPh sb="16" eb="17">
      <t>オヨ</t>
    </rPh>
    <rPh sb="18" eb="20">
      <t>ニチジョウ</t>
    </rPh>
    <rPh sb="20" eb="22">
      <t>テンケン</t>
    </rPh>
    <rPh sb="23" eb="25">
      <t>ケイケン</t>
    </rPh>
    <phoneticPr fontId="1"/>
  </si>
  <si>
    <t>○○会社等で安全キャビネット及びクリーンベンチを使用した無菌操作の経験がある。</t>
    <rPh sb="0" eb="5">
      <t>マルマルカイシャトウ</t>
    </rPh>
    <phoneticPr fontId="1"/>
  </si>
  <si>
    <t>○○会社等で微生物用の無菌培地及び無菌試薬の作製をした経験がある。</t>
    <rPh sb="0" eb="5">
      <t>マルマルカイシャトウ</t>
    </rPh>
    <phoneticPr fontId="1"/>
  </si>
  <si>
    <t>○○会社等で糸状菌に関する生物実験の経験が5年ある。</t>
    <rPh sb="6" eb="9">
      <t>シジョウキン</t>
    </rPh>
    <rPh sb="10" eb="11">
      <t>カン</t>
    </rPh>
    <rPh sb="13" eb="15">
      <t>セイブツ</t>
    </rPh>
    <rPh sb="15" eb="17">
      <t>ジッケン</t>
    </rPh>
    <rPh sb="18" eb="20">
      <t>ケイケン</t>
    </rPh>
    <phoneticPr fontId="1"/>
  </si>
  <si>
    <t>○○会社等で糸状菌に関する生物実験の経験が5年ある。</t>
    <phoneticPr fontId="1"/>
  </si>
  <si>
    <t>○○会社等で30,000本のL-乾燥アンプルの作製（熔封）を行った経験があり、作製作業の技術移管を行うことができる。</t>
    <rPh sb="0" eb="5">
      <t>マルマルカイシャトウ</t>
    </rPh>
    <rPh sb="12" eb="13">
      <t>ホン</t>
    </rPh>
    <phoneticPr fontId="1"/>
  </si>
  <si>
    <t>○○会社等で微生物を取り扱った経験があり、微生物の安全性に関する知識を有している</t>
    <rPh sb="4" eb="5">
      <t>トウ</t>
    </rPh>
    <phoneticPr fontId="1"/>
  </si>
  <si>
    <t>○○会社等で糸状菌を取り扱った経験があり、糸状菌の取扱い方法に関する知識を有している</t>
    <rPh sb="4" eb="5">
      <t>トウ</t>
    </rPh>
    <rPh sb="6" eb="9">
      <t>シジョウキン</t>
    </rPh>
    <rPh sb="21" eb="24">
      <t>シジョウキン</t>
    </rPh>
    <rPh sb="25" eb="27">
      <t>トリアツカ</t>
    </rPh>
    <rPh sb="28" eb="30">
      <t>ホウホウ</t>
    </rPh>
    <phoneticPr fontId="1"/>
  </si>
  <si>
    <t>○○会社等でL-乾燥アンプルからの微生物の復元を行った経験がある。</t>
    <rPh sb="0" eb="5">
      <t>マルマルカイシャトウ</t>
    </rPh>
    <phoneticPr fontId="1"/>
  </si>
  <si>
    <t>○○会社等で100本以上ののL-乾燥アンプルの復元を行った経験があり、微生物の復元培養技術を習得している。</t>
    <rPh sb="0" eb="5">
      <t>マルマルカイシャトウ</t>
    </rPh>
    <rPh sb="9" eb="10">
      <t>ホン</t>
    </rPh>
    <rPh sb="10" eb="12">
      <t>イジョウ</t>
    </rPh>
    <phoneticPr fontId="1"/>
  </si>
  <si>
    <t>○○会社等で微生物の凍結保存を行った経験がある。</t>
    <rPh sb="0" eb="5">
      <t>マルマルカイシャトウ</t>
    </rPh>
    <rPh sb="6" eb="9">
      <t>ビセイブツ</t>
    </rPh>
    <rPh sb="10" eb="12">
      <t>トウケツ</t>
    </rPh>
    <rPh sb="12" eb="14">
      <t>ホゾン</t>
    </rPh>
    <rPh sb="15" eb="16">
      <t>オコナ</t>
    </rPh>
    <rPh sb="18" eb="20">
      <t>ケイケン</t>
    </rPh>
    <phoneticPr fontId="1"/>
  </si>
  <si>
    <t>○○会社等で、凍結保存された微生物の復元を行った経験がある。</t>
    <rPh sb="0" eb="5">
      <t>マルマルカイシャトウ</t>
    </rPh>
    <phoneticPr fontId="1"/>
  </si>
  <si>
    <t>○○会社等で100回以上微生物の凍結保存を行った経験があり、微生物の凍結保存技術を習得している。</t>
    <rPh sb="0" eb="5">
      <t>マルマルカイシャトウ</t>
    </rPh>
    <rPh sb="9" eb="10">
      <t>カイ</t>
    </rPh>
    <rPh sb="10" eb="12">
      <t>イジョウ</t>
    </rPh>
    <rPh sb="12" eb="15">
      <t>ビセイブツ</t>
    </rPh>
    <rPh sb="16" eb="18">
      <t>トウケツ</t>
    </rPh>
    <rPh sb="18" eb="20">
      <t>ホゾン</t>
    </rPh>
    <rPh sb="21" eb="22">
      <t>オコナ</t>
    </rPh>
    <rPh sb="24" eb="26">
      <t>ケイケン</t>
    </rPh>
    <rPh sb="30" eb="33">
      <t>ビセイブツ</t>
    </rPh>
    <rPh sb="34" eb="36">
      <t>トウケツ</t>
    </rPh>
    <rPh sb="36" eb="38">
      <t>ホゾン</t>
    </rPh>
    <rPh sb="38" eb="40">
      <t>ギジュツ</t>
    </rPh>
    <rPh sb="41" eb="43">
      <t>シュウトク</t>
    </rPh>
    <phoneticPr fontId="1"/>
  </si>
  <si>
    <t>○○会社等で100回以上凍結保存された微生物の復元を行った経験があり、凍結保存された微生物の復元技術を習得している。</t>
    <rPh sb="2" eb="4">
      <t>ガイシャ</t>
    </rPh>
    <rPh sb="4" eb="5">
      <t>ナド</t>
    </rPh>
    <rPh sb="9" eb="12">
      <t>カイイジョウ</t>
    </rPh>
    <phoneticPr fontId="1"/>
  </si>
  <si>
    <t>○○会社で左記全ての機器の日常的なメンテナンス作業を行った経験がある。</t>
    <rPh sb="2" eb="4">
      <t>カイシャ</t>
    </rPh>
    <rPh sb="5" eb="7">
      <t>サキ</t>
    </rPh>
    <rPh sb="7" eb="8">
      <t>スベ</t>
    </rPh>
    <rPh sb="10" eb="12">
      <t>キキ</t>
    </rPh>
    <rPh sb="13" eb="16">
      <t>ニチジョウテキ</t>
    </rPh>
    <rPh sb="23" eb="25">
      <t>サギョウ</t>
    </rPh>
    <rPh sb="26" eb="27">
      <t>オコナ</t>
    </rPh>
    <rPh sb="29" eb="31">
      <t>ケイケン</t>
    </rPh>
    <phoneticPr fontId="1"/>
  </si>
  <si>
    <t>○○会社等で蛍光顕微鏡の光学顕微鏡を操作した経験がある。</t>
    <rPh sb="0" eb="5">
      <t>マルマルカイシャトウ</t>
    </rPh>
    <phoneticPr fontId="1"/>
  </si>
  <si>
    <t>○○会社等で、微生物からDNAを抽出し、増幅対象の遺伝子に合わせてPCRのための適切なプライマー、PCRの温度や繰り返し条件を選定し、種々の微生物からrDNAをPCR増幅した経験がある。</t>
    <rPh sb="2" eb="4">
      <t>ガイシャ</t>
    </rPh>
    <rPh sb="4" eb="5">
      <t>ナド</t>
    </rPh>
    <rPh sb="7" eb="10">
      <t>ビセイブツ</t>
    </rPh>
    <rPh sb="16" eb="18">
      <t>チュウシュツ</t>
    </rPh>
    <rPh sb="20" eb="22">
      <t>ゾウフク</t>
    </rPh>
    <rPh sb="22" eb="24">
      <t>タイショウ</t>
    </rPh>
    <rPh sb="25" eb="28">
      <t>イデンシ</t>
    </rPh>
    <rPh sb="29" eb="30">
      <t>ア</t>
    </rPh>
    <rPh sb="40" eb="42">
      <t>テキセツ</t>
    </rPh>
    <rPh sb="53" eb="55">
      <t>オンド</t>
    </rPh>
    <rPh sb="56" eb="57">
      <t>ク</t>
    </rPh>
    <rPh sb="58" eb="59">
      <t>カエ</t>
    </rPh>
    <rPh sb="60" eb="62">
      <t>ジョウケン</t>
    </rPh>
    <rPh sb="63" eb="65">
      <t>センテイ</t>
    </rPh>
    <rPh sb="67" eb="69">
      <t>シュジュ</t>
    </rPh>
    <rPh sb="70" eb="73">
      <t>ビセイブツ</t>
    </rPh>
    <rPh sb="83" eb="85">
      <t>ゾウフク</t>
    </rPh>
    <rPh sb="87" eb="89">
      <t>ケイケン</t>
    </rPh>
    <phoneticPr fontId="1"/>
  </si>
  <si>
    <t>○○会社等で微生物のrDNA塩基配列データを利用し、BLAST検索等を行い、複数の検索結果の中から、信憑性の無いデータを取り除き、微生物の属、種等を推定した経験があり、できる。</t>
    <rPh sb="0" eb="5">
      <t>マルマルカイシャトウ</t>
    </rPh>
    <rPh sb="78" eb="80">
      <t>ケイケン</t>
    </rPh>
    <phoneticPr fontId="1"/>
  </si>
  <si>
    <t>微生物のrDNA塩基配列データを利用し、BLAST検索等を行い、複数の検索結果の中から、信憑性の無いデータを取り除き、微生物の属、種等を推定できることが望ましい。</t>
    <rPh sb="25" eb="27">
      <t>ケンサク</t>
    </rPh>
    <phoneticPr fontId="1"/>
  </si>
  <si>
    <t>女性活躍推進法に基づく認定（えるぼし認定）の2段階目を取得している</t>
    <phoneticPr fontId="1"/>
  </si>
  <si>
    <t>日本語を母国語としている。</t>
    <rPh sb="0" eb="3">
      <t>ニホンゴ</t>
    </rPh>
    <rPh sb="4" eb="7">
      <t>ボコクゴ</t>
    </rPh>
    <phoneticPr fontId="1"/>
  </si>
  <si>
    <t>なし</t>
    <phoneticPr fontId="1"/>
  </si>
  <si>
    <t>日本語による作業指示が理解でき、コミュニケーションに支障がないこと。日本語を母国語としない場合には、国内企業において日本語を使用する環境で10年以上勤務した経験があること、又は日本語能力試験におけるN1を取得していること、あるいは日本語能力試験におけるN3以上を取得し、かつ英語による作業指示が理解でき、コミュニケーションに支障がないこと。</t>
    <phoneticPr fontId="1"/>
  </si>
  <si>
    <t>業務として、アッセンブル後のrDNA塩基配列のシーケンス波形を目視で確認し、コンタミネーションの有無、多型の有無、インサーション、デリーションの有無を判別した経験があることが望ましい。</t>
    <phoneticPr fontId="1"/>
  </si>
  <si>
    <t>○○会社等でアッセンブル後のrDNA塩基配列のシーケンス波形を目視で確認し、コンタミネーションの有無、多型の有無、インサーション、デリーションの有無を判別した経験がある。</t>
    <rPh sb="0" eb="5">
      <t>マルマルカイシャトウ</t>
    </rPh>
    <phoneticPr fontId="1"/>
  </si>
  <si>
    <t>業務として、DNAシーケンサーの使用経験（サンガー法）があることが望ましい。</t>
    <rPh sb="25" eb="26">
      <t>ホウ</t>
    </rPh>
    <phoneticPr fontId="1"/>
  </si>
  <si>
    <t>○○会社等でDNAシーケンサーの使用経験（サンガー法）がある。</t>
    <rPh sb="0" eb="5">
      <t>マルマルカイシャトウ</t>
    </rPh>
    <rPh sb="25" eb="26">
      <t>ホウ</t>
    </rPh>
    <phoneticPr fontId="1"/>
  </si>
  <si>
    <t>L-乾燥アンプル作製（熔封）に必要な機器（真空凍結乾燥機、アンプル引き伸ばし機、アンプル印字機）の日常的なメンテナンス作業が行えることが望ましい。</t>
    <phoneticPr fontId="1"/>
  </si>
  <si>
    <t>糸状菌等の収集保存、分譲標品調製等業務　「提案書」</t>
    <rPh sb="0" eb="2">
      <t>イトジョウ</t>
    </rPh>
    <rPh sb="2" eb="3">
      <t>キン</t>
    </rPh>
    <rPh sb="3" eb="4">
      <t>トウ</t>
    </rPh>
    <rPh sb="5" eb="7">
      <t>シュウシュウ</t>
    </rPh>
    <rPh sb="7" eb="9">
      <t>ホゾン</t>
    </rPh>
    <rPh sb="10" eb="12">
      <t>ブンジョウ</t>
    </rPh>
    <rPh sb="12" eb="14">
      <t>ヒョウヒン</t>
    </rPh>
    <rPh sb="14" eb="16">
      <t>チョウセイ</t>
    </rPh>
    <rPh sb="16" eb="17">
      <t>トウ</t>
    </rPh>
    <rPh sb="17" eb="19">
      <t>ギョウム</t>
    </rPh>
    <rPh sb="21" eb="24">
      <t>テイアンショテイアンショ</t>
    </rPh>
    <phoneticPr fontId="1"/>
  </si>
  <si>
    <r>
      <t>提案者：</t>
    </r>
    <r>
      <rPr>
        <u/>
        <sz val="11"/>
        <rFont val="ＭＳ Ｐゴシック"/>
        <family val="3"/>
        <charset val="128"/>
      </rPr>
      <t>（　　○○○株式会社　　　　　　　　　　　　　　　　　　　　　　　　　　　　　　　　　　　　　　　　　　）</t>
    </r>
    <rPh sb="0" eb="3">
      <t>テイアンシャ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</si>
</sst>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ＭＳ Ｐゴシック"/>
      <family val="3"/>
      <charset val="128"/>
    </font>
    <font>
      <sz val="22"/>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scheme val="major"/>
    </font>
    <font>
      <sz val="12"/>
      <name val="ＭＳ Ｐゴシック"/>
      <family val="3"/>
      <charset val="128"/>
      <scheme val="major"/>
    </font>
    <font>
      <sz val="20"/>
      <name val="ＭＳ Ｐゴシック"/>
      <family val="3"/>
      <charset val="128"/>
      <scheme val="major"/>
    </font>
    <font>
      <sz val="28"/>
      <name val="ＭＳ Ｐゴシック"/>
      <family val="3"/>
      <charset val="128"/>
      <scheme val="major"/>
    </font>
    <font>
      <u/>
      <sz val="11"/>
      <name val="ＭＳ Ｐゴシック"/>
      <family val="3"/>
      <charset val="128"/>
    </font>
    <font>
      <sz val="11"/>
      <name val="ＭＳ Ｐゴシック"/>
      <family val="3"/>
      <charset val="128"/>
      <scheme val="minor"/>
    </font>
    <font>
      <b/>
      <sz val="12"/>
      <name val="ＭＳ Ｐゴシック"/>
      <family val="3"/>
      <charset val="128"/>
      <scheme val="major"/>
    </font>
    <font>
      <b/>
      <sz val="20"/>
      <name val="ＭＳ Ｐゴシック"/>
      <family val="3"/>
      <charset val="128"/>
      <scheme val="major"/>
    </font>
    <font>
      <b/>
      <sz val="20"/>
      <name val="ＭＳ Ｐゴシック"/>
      <family val="3"/>
      <charset val="128"/>
    </font>
    <font>
      <b/>
      <sz val="16"/>
      <name val="ＭＳ Ｐ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style="thin">
        <color indexed="64"/>
      </left>
      <right/>
      <top/>
      <bottom/>
      <diagonal/>
    </border>
    <border>
      <left style="thin">
        <color indexed="64"/>
      </left>
      <right style="thin">
        <color indexed="64"/>
      </right>
      <top style="dashed">
        <color indexed="64"/>
      </top>
      <bottom/>
      <diagonal/>
    </border>
    <border>
      <left/>
      <right style="thin">
        <color indexed="64"/>
      </right>
      <top/>
      <bottom style="thin">
        <color indexed="64"/>
      </bottom>
      <diagonal/>
    </border>
  </borders>
  <cellStyleXfs count="1">
    <xf numFmtId="0" fontId="0" fillId="0" borderId="0">
      <alignment vertical="center"/>
    </xf>
  </cellStyleXfs>
  <cellXfs count="79">
    <xf numFmtId="0" fontId="0" fillId="0" borderId="0" xfId="0">
      <alignment vertical="center"/>
    </xf>
    <xf numFmtId="0" fontId="6" fillId="0" borderId="9" xfId="0" applyFont="1" applyFill="1" applyBorder="1" applyAlignment="1">
      <alignment horizontal="center" vertical="center"/>
    </xf>
    <xf numFmtId="0" fontId="6" fillId="2" borderId="4" xfId="0" applyFont="1" applyFill="1" applyBorder="1">
      <alignment vertical="center"/>
    </xf>
    <xf numFmtId="0" fontId="8" fillId="7" borderId="5" xfId="0" applyFont="1" applyFill="1" applyBorder="1" applyAlignment="1">
      <alignment vertical="center" wrapText="1"/>
    </xf>
    <xf numFmtId="0" fontId="8" fillId="7" borderId="9" xfId="0" applyFont="1" applyFill="1" applyBorder="1" applyAlignment="1">
      <alignment vertical="center" wrapText="1"/>
    </xf>
    <xf numFmtId="0" fontId="6" fillId="7" borderId="9" xfId="0" applyFont="1" applyFill="1" applyBorder="1" applyAlignment="1">
      <alignment horizontal="center" vertical="center"/>
    </xf>
    <xf numFmtId="0" fontId="6" fillId="7" borderId="7" xfId="0" applyFont="1" applyFill="1" applyBorder="1" applyAlignment="1">
      <alignment horizontal="center" vertical="center"/>
    </xf>
    <xf numFmtId="0" fontId="5" fillId="8" borderId="4" xfId="0" applyFont="1" applyFill="1" applyBorder="1" applyAlignment="1">
      <alignment horizontal="left" vertical="center"/>
    </xf>
    <xf numFmtId="0" fontId="0" fillId="8" borderId="10" xfId="0" applyFont="1" applyFill="1" applyBorder="1">
      <alignment vertical="center"/>
    </xf>
    <xf numFmtId="0" fontId="0" fillId="8" borderId="4" xfId="0" applyFont="1" applyFill="1" applyBorder="1">
      <alignment vertical="center"/>
    </xf>
    <xf numFmtId="0" fontId="8" fillId="3" borderId="3" xfId="0" applyFont="1" applyFill="1" applyBorder="1" applyAlignment="1">
      <alignment horizontal="left" vertical="center"/>
    </xf>
    <xf numFmtId="0" fontId="13"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2" xfId="0" applyFont="1" applyFill="1" applyBorder="1" applyAlignment="1">
      <alignment vertical="center" wrapText="1"/>
    </xf>
    <xf numFmtId="0" fontId="8" fillId="3" borderId="13" xfId="0" applyFont="1" applyFill="1" applyBorder="1" applyAlignment="1">
      <alignment vertical="center" wrapText="1"/>
    </xf>
    <xf numFmtId="0" fontId="8" fillId="8" borderId="4" xfId="0" applyFont="1" applyFill="1" applyBorder="1" applyAlignment="1">
      <alignment vertical="center" wrapText="1"/>
    </xf>
    <xf numFmtId="0" fontId="6" fillId="8" borderId="5" xfId="0" applyFont="1" applyFill="1" applyBorder="1" applyAlignment="1">
      <alignment horizontal="center" vertical="center"/>
    </xf>
    <xf numFmtId="0" fontId="0" fillId="8" borderId="5" xfId="0" applyFont="1" applyFill="1" applyBorder="1">
      <alignment vertical="center"/>
    </xf>
    <xf numFmtId="0" fontId="0" fillId="5"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5" fillId="9" borderId="5" xfId="0" applyFont="1" applyFill="1" applyBorder="1" applyAlignment="1">
      <alignment horizontal="center" vertical="center"/>
    </xf>
    <xf numFmtId="0" fontId="8" fillId="7" borderId="2" xfId="0" applyFont="1" applyFill="1" applyBorder="1" applyAlignment="1">
      <alignment vertical="center" wrapText="1"/>
    </xf>
    <xf numFmtId="0" fontId="6" fillId="7" borderId="2" xfId="0" applyFont="1" applyFill="1" applyBorder="1" applyAlignment="1">
      <alignment horizontal="center" vertical="center"/>
    </xf>
    <xf numFmtId="0" fontId="15" fillId="2" borderId="5" xfId="0" applyFont="1" applyFill="1" applyBorder="1">
      <alignment vertical="center"/>
    </xf>
    <xf numFmtId="0" fontId="15" fillId="4" borderId="5" xfId="0" applyFont="1" applyFill="1" applyBorder="1">
      <alignment vertical="center"/>
    </xf>
    <xf numFmtId="0" fontId="15" fillId="6" borderId="5" xfId="0" applyFont="1" applyFill="1" applyBorder="1">
      <alignment vertical="center"/>
    </xf>
    <xf numFmtId="0" fontId="8" fillId="0" borderId="1" xfId="0" applyFont="1" applyBorder="1" applyAlignment="1">
      <alignment vertical="center" wrapText="1"/>
    </xf>
    <xf numFmtId="0" fontId="16" fillId="2" borderId="10" xfId="0" applyFont="1" applyFill="1" applyBorder="1" applyAlignment="1">
      <alignment horizontal="right" vertical="center" wrapText="1"/>
    </xf>
    <xf numFmtId="0" fontId="7" fillId="3" borderId="0" xfId="0" applyFont="1" applyFill="1">
      <alignment vertical="center"/>
    </xf>
    <xf numFmtId="0" fontId="7" fillId="3" borderId="0" xfId="0" applyFont="1" applyFill="1" applyAlignment="1">
      <alignment vertical="top" wrapText="1"/>
    </xf>
    <xf numFmtId="0" fontId="8" fillId="0" borderId="3" xfId="0" applyFont="1" applyFill="1" applyBorder="1">
      <alignment vertical="center"/>
    </xf>
    <xf numFmtId="0" fontId="8" fillId="0" borderId="5" xfId="0" applyFont="1" applyFill="1" applyBorder="1" applyAlignment="1">
      <alignment vertical="center" wrapText="1"/>
    </xf>
    <xf numFmtId="0" fontId="6" fillId="0" borderId="5" xfId="0" applyFont="1" applyFill="1" applyBorder="1" applyAlignment="1">
      <alignment horizontal="center" vertical="center"/>
    </xf>
    <xf numFmtId="0" fontId="6" fillId="0" borderId="0" xfId="0" applyFont="1" applyFill="1">
      <alignment vertical="center"/>
    </xf>
    <xf numFmtId="0" fontId="8" fillId="0" borderId="3" xfId="0" applyFont="1" applyFill="1" applyBorder="1" applyAlignment="1">
      <alignment horizontal="left" vertical="center"/>
    </xf>
    <xf numFmtId="0" fontId="6" fillId="3" borderId="0" xfId="0" applyFont="1" applyFill="1">
      <alignment vertical="center"/>
    </xf>
    <xf numFmtId="0" fontId="7" fillId="3" borderId="11" xfId="0" applyFont="1" applyFill="1" applyBorder="1">
      <alignment vertical="center"/>
    </xf>
    <xf numFmtId="0" fontId="9" fillId="3" borderId="8" xfId="0" applyFont="1" applyFill="1" applyBorder="1" applyAlignment="1">
      <alignment vertical="center" wrapText="1"/>
    </xf>
    <xf numFmtId="0" fontId="0" fillId="3" borderId="0" xfId="0" applyFont="1" applyFill="1" applyBorder="1" applyAlignment="1">
      <alignment horizontal="center" vertical="center" wrapText="1"/>
    </xf>
    <xf numFmtId="0" fontId="0" fillId="3" borderId="8" xfId="0" applyFont="1" applyFill="1" applyBorder="1" applyAlignment="1">
      <alignment horizontal="right" vertical="top" wrapText="1"/>
    </xf>
    <xf numFmtId="0" fontId="0" fillId="0" borderId="0" xfId="0" applyFont="1" applyAlignment="1">
      <alignment horizontal="center" vertical="center" wrapText="1"/>
    </xf>
    <xf numFmtId="0" fontId="0" fillId="3" borderId="0" xfId="0" applyFont="1" applyFill="1">
      <alignment vertical="center"/>
    </xf>
    <xf numFmtId="0" fontId="0" fillId="3" borderId="0" xfId="0" applyFont="1" applyFill="1" applyAlignment="1">
      <alignment vertical="top" wrapText="1"/>
    </xf>
    <xf numFmtId="0" fontId="8" fillId="0" borderId="9" xfId="0" applyFont="1" applyFill="1" applyBorder="1" applyAlignment="1">
      <alignment vertical="center" wrapText="1"/>
    </xf>
    <xf numFmtId="0" fontId="8" fillId="0" borderId="5" xfId="0" applyFont="1" applyFill="1" applyBorder="1" applyAlignment="1">
      <alignment horizontal="left" vertical="center" wrapText="1"/>
    </xf>
    <xf numFmtId="0" fontId="8" fillId="0" borderId="9" xfId="0" applyFont="1" applyFill="1" applyBorder="1" applyAlignment="1">
      <alignment horizontal="left" vertical="center" wrapText="1"/>
    </xf>
    <xf numFmtId="0" fontId="0" fillId="0" borderId="0" xfId="0" applyFont="1">
      <alignment vertical="center"/>
    </xf>
    <xf numFmtId="0" fontId="0" fillId="0" borderId="0" xfId="0" applyFont="1" applyFill="1">
      <alignment vertical="center"/>
    </xf>
    <xf numFmtId="0" fontId="0" fillId="0" borderId="0" xfId="0" applyFont="1" applyFill="1" applyAlignment="1">
      <alignment vertical="top" wrapText="1"/>
    </xf>
    <xf numFmtId="0" fontId="8" fillId="0" borderId="3" xfId="0" applyFont="1" applyFill="1" applyBorder="1" applyAlignment="1">
      <alignment horizontal="center" vertical="center"/>
    </xf>
    <xf numFmtId="0" fontId="0" fillId="5" borderId="2" xfId="0" applyFont="1" applyFill="1" applyBorder="1" applyAlignment="1">
      <alignment horizontal="center" vertical="center" textRotation="255" wrapText="1"/>
    </xf>
    <xf numFmtId="0" fontId="4" fillId="5"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5" borderId="5" xfId="0" applyFont="1" applyFill="1" applyBorder="1" applyAlignment="1">
      <alignment horizontal="center" vertical="center" wrapText="1"/>
    </xf>
    <xf numFmtId="0" fontId="6" fillId="7" borderId="5" xfId="0" applyFont="1" applyFill="1" applyBorder="1" applyAlignment="1">
      <alignment horizontal="center" vertical="center"/>
    </xf>
    <xf numFmtId="0" fontId="7" fillId="3" borderId="0" xfId="0" applyFont="1" applyFill="1" applyBorder="1">
      <alignment vertical="center"/>
    </xf>
    <xf numFmtId="0" fontId="8" fillId="0" borderId="5" xfId="0" applyFont="1" applyBorder="1" applyAlignment="1">
      <alignment horizontal="center" vertical="center"/>
    </xf>
    <xf numFmtId="0" fontId="8" fillId="0" borderId="2" xfId="0" applyFont="1" applyFill="1" applyBorder="1" applyAlignment="1">
      <alignment vertical="center" wrapText="1"/>
    </xf>
    <xf numFmtId="0" fontId="6" fillId="0" borderId="2" xfId="0" applyFont="1" applyFill="1" applyBorder="1" applyAlignment="1">
      <alignment horizontal="center" vertical="center"/>
    </xf>
    <xf numFmtId="0" fontId="0" fillId="6" borderId="5"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5" xfId="0" applyFont="1" applyFill="1" applyBorder="1" applyAlignment="1">
      <alignment horizontal="center" vertical="center"/>
    </xf>
    <xf numFmtId="0" fontId="6" fillId="7" borderId="0" xfId="0" applyFont="1" applyFill="1" applyAlignment="1">
      <alignment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10" xfId="0" applyFont="1" applyFill="1" applyBorder="1" applyAlignment="1">
      <alignment horizontal="right" vertical="center"/>
    </xf>
    <xf numFmtId="0" fontId="5" fillId="8" borderId="9" xfId="0" applyFont="1" applyFill="1" applyBorder="1" applyAlignment="1">
      <alignment horizontal="left" vertical="center"/>
    </xf>
    <xf numFmtId="0" fontId="5" fillId="8" borderId="10" xfId="0" applyFont="1" applyFill="1" applyBorder="1" applyAlignment="1">
      <alignment horizontal="left" vertical="center"/>
    </xf>
    <xf numFmtId="0" fontId="14" fillId="9" borderId="9" xfId="0" applyFont="1" applyFill="1" applyBorder="1" applyAlignment="1">
      <alignment horizontal="left" vertical="center"/>
    </xf>
    <xf numFmtId="0" fontId="14" fillId="9" borderId="10" xfId="0" applyFont="1" applyFill="1" applyBorder="1" applyAlignment="1">
      <alignment horizontal="left" vertical="center"/>
    </xf>
    <xf numFmtId="0" fontId="14" fillId="9" borderId="4"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3" fillId="8" borderId="9" xfId="0" applyFont="1" applyFill="1" applyBorder="1" applyAlignment="1">
      <alignment horizontal="left" vertical="center"/>
    </xf>
    <xf numFmtId="0" fontId="13" fillId="8" borderId="10" xfId="0" applyFont="1" applyFill="1" applyBorder="1" applyAlignment="1">
      <alignment horizontal="left" vertical="center"/>
    </xf>
    <xf numFmtId="0" fontId="8" fillId="3" borderId="6" xfId="0" applyFont="1" applyFill="1" applyBorder="1" applyAlignment="1">
      <alignment horizontal="left" vertical="center"/>
    </xf>
    <xf numFmtId="0" fontId="8" fillId="3" borderId="1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FF7C80"/>
      <color rgb="FFFF3300"/>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1EF08-8BDB-4EB5-94F0-DB5D88A59D8F}">
  <sheetPr>
    <tabColor rgb="FFFF0000"/>
  </sheetPr>
  <dimension ref="A1:H74"/>
  <sheetViews>
    <sheetView showGridLines="0" tabSelected="1" zoomScale="70" zoomScaleNormal="70" zoomScaleSheetLayoutView="66" workbookViewId="0">
      <pane ySplit="3" topLeftCell="A4" activePane="bottomLeft" state="frozen"/>
      <selection pane="bottomLeft" sqref="A1:H1"/>
    </sheetView>
  </sheetViews>
  <sheetFormatPr defaultColWidth="9" defaultRowHeight="13.2" x14ac:dyDescent="0.2"/>
  <cols>
    <col min="1" max="2" width="4.109375" style="47" customWidth="1"/>
    <col min="3" max="3" width="115.6640625" style="48" customWidth="1"/>
    <col min="4" max="4" width="103.6640625" style="48" customWidth="1"/>
    <col min="5" max="5" width="6.33203125" style="46" customWidth="1"/>
    <col min="6" max="7" width="8.21875" style="46" customWidth="1"/>
    <col min="8" max="8" width="10" style="46" customWidth="1"/>
    <col min="9" max="16384" width="9" style="46"/>
  </cols>
  <sheetData>
    <row r="1" spans="1:8" s="38" customFormat="1" ht="25.8" x14ac:dyDescent="0.2">
      <c r="A1" s="66" t="s">
        <v>75</v>
      </c>
      <c r="B1" s="66"/>
      <c r="C1" s="66"/>
      <c r="D1" s="66"/>
      <c r="E1" s="66"/>
      <c r="F1" s="66"/>
      <c r="G1" s="66"/>
      <c r="H1" s="66"/>
    </row>
    <row r="2" spans="1:8" s="38" customFormat="1" ht="43.5" customHeight="1" x14ac:dyDescent="0.2">
      <c r="C2" s="39"/>
      <c r="D2" s="67" t="s">
        <v>7</v>
      </c>
      <c r="E2" s="67"/>
      <c r="F2" s="67"/>
      <c r="G2" s="67"/>
      <c r="H2" s="67"/>
    </row>
    <row r="3" spans="1:8" s="40" customFormat="1" ht="66" customHeight="1" x14ac:dyDescent="0.2">
      <c r="A3" s="50" t="s">
        <v>0</v>
      </c>
      <c r="B3" s="50"/>
      <c r="C3" s="51" t="s">
        <v>1</v>
      </c>
      <c r="D3" s="52" t="s">
        <v>15</v>
      </c>
      <c r="E3" s="53" t="s">
        <v>2</v>
      </c>
      <c r="F3" s="18" t="s">
        <v>16</v>
      </c>
      <c r="G3" s="19" t="s">
        <v>8</v>
      </c>
      <c r="H3" s="59" t="s">
        <v>14</v>
      </c>
    </row>
    <row r="4" spans="1:8" s="47" customFormat="1" ht="14.4" x14ac:dyDescent="0.2">
      <c r="A4" s="68" t="s">
        <v>23</v>
      </c>
      <c r="B4" s="69"/>
      <c r="C4" s="69"/>
      <c r="D4" s="7"/>
      <c r="E4" s="8"/>
      <c r="F4" s="17">
        <f>SUBTOTAL(9,F5)</f>
        <v>5</v>
      </c>
      <c r="G4" s="17">
        <f t="shared" ref="G4:H4" si="0">SUBTOTAL(9,G5)</f>
        <v>0</v>
      </c>
      <c r="H4" s="17">
        <f t="shared" si="0"/>
        <v>0</v>
      </c>
    </row>
    <row r="5" spans="1:8" s="33" customFormat="1" ht="43.5" customHeight="1" x14ac:dyDescent="0.2">
      <c r="A5" s="49"/>
      <c r="B5" s="49">
        <v>1</v>
      </c>
      <c r="C5" s="62" t="s">
        <v>69</v>
      </c>
      <c r="D5" s="4"/>
      <c r="E5" s="5" t="s">
        <v>3</v>
      </c>
      <c r="F5" s="54">
        <v>5</v>
      </c>
      <c r="G5" s="54"/>
      <c r="H5" s="54"/>
    </row>
    <row r="6" spans="1:8" s="47" customFormat="1" ht="43.5" customHeight="1" x14ac:dyDescent="0.2">
      <c r="A6" s="49"/>
      <c r="B6" s="56">
        <v>2</v>
      </c>
      <c r="C6" s="3" t="s">
        <v>24</v>
      </c>
      <c r="D6" s="3"/>
      <c r="E6" s="5" t="s">
        <v>3</v>
      </c>
      <c r="F6" s="54">
        <v>5</v>
      </c>
      <c r="G6" s="54"/>
      <c r="H6" s="54"/>
    </row>
    <row r="7" spans="1:8" s="33" customFormat="1" ht="43.5" customHeight="1" x14ac:dyDescent="0.2">
      <c r="A7" s="49"/>
      <c r="B7" s="49">
        <v>3</v>
      </c>
      <c r="C7" s="3" t="s">
        <v>25</v>
      </c>
      <c r="D7" s="4"/>
      <c r="E7" s="5" t="s">
        <v>3</v>
      </c>
      <c r="F7" s="54">
        <v>5</v>
      </c>
      <c r="G7" s="54"/>
      <c r="H7" s="54"/>
    </row>
    <row r="8" spans="1:8" s="33" customFormat="1" ht="43.5" customHeight="1" x14ac:dyDescent="0.2">
      <c r="A8" s="30"/>
      <c r="B8" s="56">
        <v>4</v>
      </c>
      <c r="C8" s="3" t="s">
        <v>26</v>
      </c>
      <c r="D8" s="4"/>
      <c r="E8" s="5" t="s">
        <v>3</v>
      </c>
      <c r="F8" s="54">
        <v>5</v>
      </c>
      <c r="G8" s="54"/>
      <c r="H8" s="54"/>
    </row>
    <row r="9" spans="1:8" s="33" customFormat="1" ht="43.5" customHeight="1" x14ac:dyDescent="0.2">
      <c r="A9" s="30"/>
      <c r="B9" s="49">
        <v>5</v>
      </c>
      <c r="C9" s="3" t="s">
        <v>27</v>
      </c>
      <c r="D9" s="4"/>
      <c r="E9" s="5" t="s">
        <v>3</v>
      </c>
      <c r="F9" s="54">
        <v>5</v>
      </c>
      <c r="G9" s="54"/>
      <c r="H9" s="54"/>
    </row>
    <row r="10" spans="1:8" s="33" customFormat="1" ht="43.5" customHeight="1" x14ac:dyDescent="0.2">
      <c r="A10" s="30"/>
      <c r="B10" s="56">
        <v>6</v>
      </c>
      <c r="C10" s="31" t="s">
        <v>28</v>
      </c>
      <c r="D10" s="43"/>
      <c r="E10" s="1" t="s">
        <v>4</v>
      </c>
      <c r="F10" s="32">
        <v>5</v>
      </c>
      <c r="G10" s="32"/>
      <c r="H10" s="32"/>
    </row>
    <row r="11" spans="1:8" s="33" customFormat="1" ht="43.5" customHeight="1" x14ac:dyDescent="0.2">
      <c r="A11" s="49"/>
      <c r="B11" s="49">
        <v>7</v>
      </c>
      <c r="C11" s="3" t="s">
        <v>29</v>
      </c>
      <c r="D11" s="4"/>
      <c r="E11" s="6" t="s">
        <v>3</v>
      </c>
      <c r="F11" s="54">
        <v>5</v>
      </c>
      <c r="G11" s="54"/>
      <c r="H11" s="54"/>
    </row>
    <row r="12" spans="1:8" s="33" customFormat="1" ht="43.5" customHeight="1" x14ac:dyDescent="0.2">
      <c r="A12" s="34"/>
      <c r="B12" s="56">
        <v>8</v>
      </c>
      <c r="C12" s="3" t="s">
        <v>30</v>
      </c>
      <c r="D12" s="4"/>
      <c r="E12" s="54" t="s">
        <v>3</v>
      </c>
      <c r="F12" s="54">
        <v>5</v>
      </c>
      <c r="G12" s="54"/>
      <c r="H12" s="54"/>
    </row>
    <row r="13" spans="1:8" s="41" customFormat="1" ht="43.5" customHeight="1" x14ac:dyDescent="0.2">
      <c r="A13" s="10"/>
      <c r="B13" s="49">
        <v>9</v>
      </c>
      <c r="C13" s="3" t="s">
        <v>31</v>
      </c>
      <c r="D13" s="4"/>
      <c r="E13" s="54" t="s">
        <v>3</v>
      </c>
      <c r="F13" s="54">
        <v>5</v>
      </c>
      <c r="G13" s="54"/>
      <c r="H13" s="54"/>
    </row>
    <row r="14" spans="1:8" s="33" customFormat="1" ht="43.5" customHeight="1" x14ac:dyDescent="0.2">
      <c r="A14" s="34"/>
      <c r="B14" s="56">
        <v>10</v>
      </c>
      <c r="C14" s="44" t="s">
        <v>32</v>
      </c>
      <c r="D14" s="45"/>
      <c r="E14" s="1" t="s">
        <v>4</v>
      </c>
      <c r="F14" s="32">
        <v>5</v>
      </c>
      <c r="G14" s="32"/>
      <c r="H14" s="32"/>
    </row>
    <row r="15" spans="1:8" s="33" customFormat="1" ht="43.5" customHeight="1" x14ac:dyDescent="0.2">
      <c r="A15" s="34"/>
      <c r="B15" s="49">
        <v>11</v>
      </c>
      <c r="C15" s="3" t="s">
        <v>33</v>
      </c>
      <c r="D15" s="4"/>
      <c r="E15" s="54" t="s">
        <v>3</v>
      </c>
      <c r="F15" s="54">
        <v>5</v>
      </c>
      <c r="G15" s="54"/>
      <c r="H15" s="54"/>
    </row>
    <row r="16" spans="1:8" s="33" customFormat="1" ht="43.5" customHeight="1" x14ac:dyDescent="0.2">
      <c r="A16" s="34"/>
      <c r="B16" s="56">
        <v>12</v>
      </c>
      <c r="C16" s="3" t="s">
        <v>34</v>
      </c>
      <c r="D16" s="4"/>
      <c r="E16" s="54" t="s">
        <v>3</v>
      </c>
      <c r="F16" s="54">
        <v>5</v>
      </c>
      <c r="G16" s="54"/>
      <c r="H16" s="54"/>
    </row>
    <row r="17" spans="1:8" s="33" customFormat="1" ht="43.5" customHeight="1" x14ac:dyDescent="0.2">
      <c r="A17" s="34"/>
      <c r="B17" s="49">
        <v>13</v>
      </c>
      <c r="C17" s="31" t="s">
        <v>35</v>
      </c>
      <c r="D17" s="43"/>
      <c r="E17" s="1" t="s">
        <v>4</v>
      </c>
      <c r="F17" s="32">
        <v>5</v>
      </c>
      <c r="G17" s="32"/>
      <c r="H17" s="32"/>
    </row>
    <row r="18" spans="1:8" s="33" customFormat="1" ht="43.5" customHeight="1" x14ac:dyDescent="0.2">
      <c r="A18" s="34"/>
      <c r="B18" s="56">
        <v>14</v>
      </c>
      <c r="C18" s="3" t="s">
        <v>36</v>
      </c>
      <c r="D18" s="4"/>
      <c r="E18" s="5" t="s">
        <v>3</v>
      </c>
      <c r="F18" s="54">
        <v>5</v>
      </c>
      <c r="G18" s="54"/>
      <c r="H18" s="54"/>
    </row>
    <row r="19" spans="1:8" s="33" customFormat="1" ht="65.55" customHeight="1" x14ac:dyDescent="0.2">
      <c r="A19" s="34"/>
      <c r="B19" s="49">
        <v>15</v>
      </c>
      <c r="C19" s="31" t="s">
        <v>74</v>
      </c>
      <c r="D19" s="43"/>
      <c r="E19" s="32" t="s">
        <v>4</v>
      </c>
      <c r="F19" s="32">
        <v>5</v>
      </c>
      <c r="G19" s="32"/>
      <c r="H19" s="32"/>
    </row>
    <row r="20" spans="1:8" s="33" customFormat="1" ht="43.5" customHeight="1" x14ac:dyDescent="0.2">
      <c r="A20" s="49"/>
      <c r="B20" s="56">
        <v>16</v>
      </c>
      <c r="C20" s="3" t="s">
        <v>37</v>
      </c>
      <c r="D20" s="4"/>
      <c r="E20" s="54" t="s">
        <v>3</v>
      </c>
      <c r="F20" s="54">
        <v>5</v>
      </c>
      <c r="G20" s="54"/>
      <c r="H20" s="54"/>
    </row>
    <row r="21" spans="1:8" s="33" customFormat="1" ht="43.5" customHeight="1" x14ac:dyDescent="0.2">
      <c r="A21" s="34"/>
      <c r="B21" s="61">
        <v>17</v>
      </c>
      <c r="C21" s="31" t="s">
        <v>38</v>
      </c>
      <c r="D21" s="43"/>
      <c r="E21" s="32" t="s">
        <v>4</v>
      </c>
      <c r="F21" s="32">
        <v>5</v>
      </c>
      <c r="G21" s="32"/>
      <c r="H21" s="32"/>
    </row>
    <row r="22" spans="1:8" s="33" customFormat="1" ht="43.5" customHeight="1" x14ac:dyDescent="0.2">
      <c r="A22" s="34"/>
      <c r="B22" s="61">
        <v>18</v>
      </c>
      <c r="C22" s="3" t="s">
        <v>39</v>
      </c>
      <c r="D22" s="4"/>
      <c r="E22" s="5" t="s">
        <v>3</v>
      </c>
      <c r="F22" s="54">
        <v>5</v>
      </c>
      <c r="G22" s="54"/>
      <c r="H22" s="54"/>
    </row>
    <row r="23" spans="1:8" s="33" customFormat="1" ht="43.5" customHeight="1" x14ac:dyDescent="0.2">
      <c r="A23" s="34"/>
      <c r="B23" s="61">
        <v>19</v>
      </c>
      <c r="C23" s="31" t="s">
        <v>40</v>
      </c>
      <c r="D23" s="43"/>
      <c r="E23" s="32" t="s">
        <v>4</v>
      </c>
      <c r="F23" s="32">
        <v>5</v>
      </c>
      <c r="G23" s="32"/>
      <c r="H23" s="32"/>
    </row>
    <row r="24" spans="1:8" s="33" customFormat="1" ht="43.5" customHeight="1" x14ac:dyDescent="0.2">
      <c r="A24" s="34"/>
      <c r="B24" s="61">
        <v>20</v>
      </c>
      <c r="C24" s="21" t="s">
        <v>41</v>
      </c>
      <c r="D24" s="21"/>
      <c r="E24" s="54" t="s">
        <v>3</v>
      </c>
      <c r="F24" s="54">
        <v>5</v>
      </c>
      <c r="G24" s="54"/>
      <c r="H24" s="22"/>
    </row>
    <row r="25" spans="1:8" s="33" customFormat="1" ht="43.5" customHeight="1" x14ac:dyDescent="0.2">
      <c r="A25" s="34"/>
      <c r="B25" s="61">
        <v>21</v>
      </c>
      <c r="C25" s="57" t="s">
        <v>42</v>
      </c>
      <c r="D25" s="57"/>
      <c r="E25" s="32" t="s">
        <v>4</v>
      </c>
      <c r="F25" s="32">
        <v>5</v>
      </c>
      <c r="G25" s="32"/>
      <c r="H25" s="58"/>
    </row>
    <row r="26" spans="1:8" s="33" customFormat="1" ht="43.5" customHeight="1" x14ac:dyDescent="0.2">
      <c r="A26" s="34"/>
      <c r="B26" s="61">
        <v>22</v>
      </c>
      <c r="C26" s="57" t="s">
        <v>43</v>
      </c>
      <c r="D26" s="57"/>
      <c r="E26" s="32" t="s">
        <v>4</v>
      </c>
      <c r="F26" s="32">
        <v>5</v>
      </c>
      <c r="G26" s="32"/>
      <c r="H26" s="58"/>
    </row>
    <row r="27" spans="1:8" s="33" customFormat="1" ht="43.5" customHeight="1" x14ac:dyDescent="0.2">
      <c r="A27" s="34"/>
      <c r="B27" s="61">
        <v>23</v>
      </c>
      <c r="C27" s="57" t="s">
        <v>44</v>
      </c>
      <c r="D27" s="57"/>
      <c r="E27" s="32" t="s">
        <v>4</v>
      </c>
      <c r="F27" s="32">
        <v>5</v>
      </c>
      <c r="G27" s="32"/>
      <c r="H27" s="58"/>
    </row>
    <row r="28" spans="1:8" s="33" customFormat="1" ht="43.5" customHeight="1" x14ac:dyDescent="0.2">
      <c r="A28" s="34"/>
      <c r="B28" s="61">
        <v>24</v>
      </c>
      <c r="C28" s="57" t="s">
        <v>72</v>
      </c>
      <c r="D28" s="60"/>
      <c r="E28" s="58" t="s">
        <v>4</v>
      </c>
      <c r="F28" s="32">
        <v>5</v>
      </c>
      <c r="G28" s="58"/>
      <c r="H28" s="58"/>
    </row>
    <row r="29" spans="1:8" s="33" customFormat="1" ht="43.5" customHeight="1" x14ac:dyDescent="0.2">
      <c r="A29" s="34"/>
      <c r="B29" s="61">
        <v>25</v>
      </c>
      <c r="C29" s="57" t="s">
        <v>70</v>
      </c>
      <c r="D29" s="60"/>
      <c r="E29" s="58" t="s">
        <v>4</v>
      </c>
      <c r="F29" s="32">
        <v>5</v>
      </c>
      <c r="G29" s="58"/>
      <c r="H29" s="58"/>
    </row>
    <row r="30" spans="1:8" s="33" customFormat="1" ht="43.5" customHeight="1" x14ac:dyDescent="0.2">
      <c r="A30" s="34"/>
      <c r="B30" s="61">
        <v>26</v>
      </c>
      <c r="C30" s="57" t="s">
        <v>45</v>
      </c>
      <c r="D30" s="60"/>
      <c r="E30" s="58" t="s">
        <v>4</v>
      </c>
      <c r="F30" s="32">
        <v>5</v>
      </c>
      <c r="G30" s="58"/>
      <c r="H30" s="58"/>
    </row>
    <row r="31" spans="1:8" s="33" customFormat="1" ht="30" customHeight="1" x14ac:dyDescent="0.2">
      <c r="A31" s="70" t="s">
        <v>17</v>
      </c>
      <c r="B31" s="71"/>
      <c r="C31" s="71"/>
      <c r="D31" s="72"/>
      <c r="E31" s="20"/>
      <c r="F31" s="20">
        <f>SUBTOTAL(9,F4:F30)</f>
        <v>130</v>
      </c>
      <c r="G31" s="20">
        <f>SUBTOTAL(9,G4:G30)</f>
        <v>0</v>
      </c>
      <c r="H31" s="20">
        <f>SUBTOTAL(9,H4:H30)</f>
        <v>0</v>
      </c>
    </row>
    <row r="32" spans="1:8" s="33" customFormat="1" ht="13.5" customHeight="1" x14ac:dyDescent="0.2">
      <c r="A32" s="75" t="s">
        <v>13</v>
      </c>
      <c r="B32" s="76"/>
      <c r="C32" s="76"/>
      <c r="D32" s="15"/>
      <c r="E32" s="16"/>
      <c r="F32" s="16">
        <v>6</v>
      </c>
      <c r="G32" s="9">
        <f>SUBTOTAL(9,G33)</f>
        <v>0</v>
      </c>
      <c r="H32" s="9">
        <f>SUBTOTAL(9,H33)</f>
        <v>0</v>
      </c>
    </row>
    <row r="33" spans="1:8" s="35" customFormat="1" ht="13.5" customHeight="1" x14ac:dyDescent="0.2">
      <c r="A33" s="11"/>
      <c r="B33" s="11"/>
      <c r="C33" s="77" t="s">
        <v>10</v>
      </c>
      <c r="D33" s="78"/>
      <c r="E33" s="63" t="s">
        <v>4</v>
      </c>
      <c r="F33" s="63" t="s">
        <v>9</v>
      </c>
      <c r="G33" s="63"/>
      <c r="H33" s="64"/>
    </row>
    <row r="34" spans="1:8" s="41" customFormat="1" ht="138" customHeight="1" x14ac:dyDescent="0.2">
      <c r="A34" s="12"/>
      <c r="B34" s="12"/>
      <c r="C34" s="13" t="s">
        <v>21</v>
      </c>
      <c r="D34" s="26"/>
      <c r="E34" s="63"/>
      <c r="F34" s="63"/>
      <c r="G34" s="63"/>
      <c r="H34" s="65"/>
    </row>
    <row r="35" spans="1:8" s="41" customFormat="1" ht="43.5" customHeight="1" x14ac:dyDescent="0.2">
      <c r="A35" s="12"/>
      <c r="B35" s="12"/>
      <c r="C35" s="14" t="s">
        <v>11</v>
      </c>
      <c r="D35" s="14"/>
      <c r="E35" s="63"/>
      <c r="F35" s="63"/>
      <c r="G35" s="63"/>
      <c r="H35" s="65"/>
    </row>
    <row r="36" spans="1:8" s="41" customFormat="1" ht="43.5" customHeight="1" x14ac:dyDescent="0.2">
      <c r="A36" s="12"/>
      <c r="B36" s="12"/>
      <c r="C36" s="14" t="s">
        <v>12</v>
      </c>
      <c r="D36" s="14"/>
      <c r="E36" s="63"/>
      <c r="F36" s="63"/>
      <c r="G36" s="63"/>
      <c r="H36" s="65"/>
    </row>
    <row r="37" spans="1:8" s="33" customFormat="1" ht="43.5" customHeight="1" x14ac:dyDescent="0.2">
      <c r="A37" s="70" t="s">
        <v>18</v>
      </c>
      <c r="B37" s="71"/>
      <c r="C37" s="71"/>
      <c r="D37" s="72"/>
      <c r="E37" s="20"/>
      <c r="F37" s="20">
        <f>SUBTOTAL(9,F32:F36)</f>
        <v>6</v>
      </c>
      <c r="G37" s="20">
        <f>SUBTOTAL(9,G32:G36)</f>
        <v>0</v>
      </c>
      <c r="H37" s="20">
        <f>SUBTOTAL(9,H32:H36)</f>
        <v>0</v>
      </c>
    </row>
    <row r="38" spans="1:8" s="33" customFormat="1" ht="43.5" customHeight="1" x14ac:dyDescent="0.2">
      <c r="A38" s="36"/>
      <c r="B38" s="55"/>
      <c r="C38" s="37" t="s">
        <v>6</v>
      </c>
      <c r="D38" s="42"/>
      <c r="E38" s="41"/>
      <c r="F38" s="41"/>
      <c r="G38" s="41"/>
      <c r="H38" s="41"/>
    </row>
    <row r="39" spans="1:8" s="33" customFormat="1" ht="43.5" customHeight="1" x14ac:dyDescent="0.2">
      <c r="A39" s="73" t="s">
        <v>5</v>
      </c>
      <c r="B39" s="74"/>
      <c r="C39" s="74"/>
      <c r="D39" s="27" t="s">
        <v>19</v>
      </c>
      <c r="E39" s="2"/>
      <c r="F39" s="23">
        <v>100</v>
      </c>
      <c r="G39" s="24">
        <f>G31/$F$31*95+G37/$F$37*5</f>
        <v>0</v>
      </c>
      <c r="H39" s="25">
        <f>H31/$F$31*95+H37/$F$37*5</f>
        <v>0</v>
      </c>
    </row>
    <row r="40" spans="1:8" s="41" customFormat="1" x14ac:dyDescent="0.2">
      <c r="A40" s="28"/>
      <c r="B40" s="28"/>
      <c r="C40" s="29"/>
      <c r="D40" s="42"/>
    </row>
    <row r="41" spans="1:8" s="41" customFormat="1" x14ac:dyDescent="0.2">
      <c r="A41" s="28"/>
      <c r="B41" s="28"/>
      <c r="C41" s="29"/>
      <c r="D41" s="42"/>
    </row>
    <row r="42" spans="1:8" s="41" customFormat="1" x14ac:dyDescent="0.2">
      <c r="A42" s="28"/>
      <c r="B42" s="28"/>
      <c r="C42" s="29"/>
      <c r="D42" s="42"/>
    </row>
    <row r="43" spans="1:8" s="41" customFormat="1" x14ac:dyDescent="0.2">
      <c r="A43" s="28"/>
      <c r="B43" s="28"/>
      <c r="C43" s="29"/>
      <c r="D43" s="42"/>
    </row>
    <row r="44" spans="1:8" s="41" customFormat="1" x14ac:dyDescent="0.2">
      <c r="A44" s="28"/>
      <c r="B44" s="28"/>
      <c r="C44" s="29"/>
      <c r="D44" s="42"/>
    </row>
    <row r="45" spans="1:8" s="41" customFormat="1" x14ac:dyDescent="0.2">
      <c r="A45" s="28"/>
      <c r="B45" s="28"/>
      <c r="C45" s="29"/>
      <c r="D45" s="42"/>
    </row>
    <row r="46" spans="1:8" s="41" customFormat="1" x14ac:dyDescent="0.2">
      <c r="A46" s="28"/>
      <c r="B46" s="28"/>
      <c r="C46" s="29"/>
      <c r="D46" s="42"/>
    </row>
    <row r="47" spans="1:8" s="41" customFormat="1" x14ac:dyDescent="0.2">
      <c r="A47" s="28"/>
      <c r="B47" s="28"/>
      <c r="C47" s="29"/>
      <c r="D47" s="42"/>
    </row>
    <row r="48" spans="1:8" s="41" customFormat="1" x14ac:dyDescent="0.2">
      <c r="A48" s="28"/>
      <c r="B48" s="28"/>
      <c r="C48" s="29"/>
      <c r="D48" s="42"/>
    </row>
    <row r="49" spans="3:4" s="41" customFormat="1" x14ac:dyDescent="0.2">
      <c r="C49" s="42"/>
      <c r="D49" s="42"/>
    </row>
    <row r="50" spans="3:4" s="41" customFormat="1" x14ac:dyDescent="0.2">
      <c r="C50" s="42"/>
      <c r="D50" s="42"/>
    </row>
    <row r="51" spans="3:4" s="41" customFormat="1" x14ac:dyDescent="0.2">
      <c r="C51" s="42"/>
      <c r="D51" s="42"/>
    </row>
    <row r="52" spans="3:4" s="41" customFormat="1" x14ac:dyDescent="0.2">
      <c r="C52" s="42"/>
      <c r="D52" s="42"/>
    </row>
    <row r="53" spans="3:4" s="41" customFormat="1" x14ac:dyDescent="0.2">
      <c r="C53" s="42"/>
      <c r="D53" s="42"/>
    </row>
    <row r="54" spans="3:4" s="41" customFormat="1" x14ac:dyDescent="0.2">
      <c r="C54" s="42"/>
      <c r="D54" s="42"/>
    </row>
    <row r="55" spans="3:4" s="41" customFormat="1" x14ac:dyDescent="0.2">
      <c r="C55" s="42"/>
      <c r="D55" s="42"/>
    </row>
    <row r="56" spans="3:4" s="41" customFormat="1" x14ac:dyDescent="0.2">
      <c r="C56" s="42"/>
      <c r="D56" s="42"/>
    </row>
    <row r="57" spans="3:4" s="41" customFormat="1" x14ac:dyDescent="0.2">
      <c r="C57" s="42"/>
      <c r="D57" s="42"/>
    </row>
    <row r="58" spans="3:4" s="41" customFormat="1" x14ac:dyDescent="0.2">
      <c r="C58" s="42"/>
      <c r="D58" s="42"/>
    </row>
    <row r="59" spans="3:4" s="41" customFormat="1" x14ac:dyDescent="0.2">
      <c r="C59" s="42"/>
      <c r="D59" s="42"/>
    </row>
    <row r="60" spans="3:4" s="41" customFormat="1" x14ac:dyDescent="0.2">
      <c r="C60" s="42"/>
      <c r="D60" s="42"/>
    </row>
    <row r="61" spans="3:4" s="41" customFormat="1" x14ac:dyDescent="0.2">
      <c r="C61" s="42"/>
      <c r="D61" s="42"/>
    </row>
    <row r="62" spans="3:4" s="41" customFormat="1" x14ac:dyDescent="0.2">
      <c r="C62" s="42"/>
      <c r="D62" s="42"/>
    </row>
    <row r="63" spans="3:4" s="41" customFormat="1" x14ac:dyDescent="0.2">
      <c r="C63" s="42"/>
      <c r="D63" s="42"/>
    </row>
    <row r="64" spans="3:4" s="41" customFormat="1" x14ac:dyDescent="0.2">
      <c r="C64" s="42"/>
      <c r="D64" s="42"/>
    </row>
    <row r="65" spans="3:4" s="41" customFormat="1" x14ac:dyDescent="0.2">
      <c r="C65" s="42"/>
      <c r="D65" s="42"/>
    </row>
    <row r="66" spans="3:4" s="41" customFormat="1" x14ac:dyDescent="0.2">
      <c r="C66" s="42"/>
      <c r="D66" s="42"/>
    </row>
    <row r="67" spans="3:4" s="41" customFormat="1" x14ac:dyDescent="0.2">
      <c r="C67" s="42"/>
      <c r="D67" s="42"/>
    </row>
    <row r="68" spans="3:4" s="41" customFormat="1" x14ac:dyDescent="0.2">
      <c r="C68" s="42"/>
      <c r="D68" s="42"/>
    </row>
    <row r="69" spans="3:4" s="41" customFormat="1" x14ac:dyDescent="0.2">
      <c r="C69" s="42"/>
      <c r="D69" s="42"/>
    </row>
    <row r="70" spans="3:4" s="41" customFormat="1" x14ac:dyDescent="0.2">
      <c r="C70" s="42"/>
      <c r="D70" s="42"/>
    </row>
    <row r="71" spans="3:4" s="41" customFormat="1" x14ac:dyDescent="0.2">
      <c r="C71" s="42"/>
      <c r="D71" s="42"/>
    </row>
    <row r="72" spans="3:4" s="41" customFormat="1" x14ac:dyDescent="0.2">
      <c r="C72" s="42"/>
      <c r="D72" s="42"/>
    </row>
    <row r="73" spans="3:4" s="41" customFormat="1" x14ac:dyDescent="0.2">
      <c r="C73" s="42"/>
      <c r="D73" s="42"/>
    </row>
    <row r="74" spans="3:4" s="41" customFormat="1" x14ac:dyDescent="0.2">
      <c r="C74" s="42"/>
      <c r="D74" s="42"/>
    </row>
  </sheetData>
  <mergeCells count="12">
    <mergeCell ref="A37:D37"/>
    <mergeCell ref="A39:C39"/>
    <mergeCell ref="A32:C32"/>
    <mergeCell ref="C33:D33"/>
    <mergeCell ref="E33:E36"/>
    <mergeCell ref="F33:F36"/>
    <mergeCell ref="G33:G36"/>
    <mergeCell ref="H33:H36"/>
    <mergeCell ref="A1:H1"/>
    <mergeCell ref="D2:H2"/>
    <mergeCell ref="A4:C4"/>
    <mergeCell ref="A31:D31"/>
  </mergeCells>
  <phoneticPr fontId="1"/>
  <pageMargins left="0.23622047244094491" right="0.23622047244094491" top="0.74803149606299213" bottom="0.74803149606299213" header="0.31496062992125984" footer="0.31496062992125984"/>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1523F-688F-4A4A-925C-03BB3B69F6FD}">
  <sheetPr>
    <tabColor rgb="FFFF0000"/>
  </sheetPr>
  <dimension ref="A1:H74"/>
  <sheetViews>
    <sheetView showGridLines="0" zoomScale="70" zoomScaleNormal="70" zoomScaleSheetLayoutView="66" workbookViewId="0">
      <pane ySplit="3" topLeftCell="A4" activePane="bottomLeft" state="frozen"/>
      <selection pane="bottomLeft" activeCell="D2" sqref="D2:H2"/>
    </sheetView>
  </sheetViews>
  <sheetFormatPr defaultColWidth="9" defaultRowHeight="13.2" x14ac:dyDescent="0.2"/>
  <cols>
    <col min="1" max="2" width="4.109375" style="47" customWidth="1"/>
    <col min="3" max="3" width="115.6640625" style="48" customWidth="1"/>
    <col min="4" max="4" width="103.6640625" style="48" customWidth="1"/>
    <col min="5" max="5" width="6.33203125" style="46" customWidth="1"/>
    <col min="6" max="7" width="8.21875" style="46" customWidth="1"/>
    <col min="8" max="8" width="10" style="46" customWidth="1"/>
    <col min="9" max="16384" width="9" style="46"/>
  </cols>
  <sheetData>
    <row r="1" spans="1:8" s="38" customFormat="1" ht="25.8" x14ac:dyDescent="0.2">
      <c r="A1" s="66" t="s">
        <v>75</v>
      </c>
      <c r="B1" s="66"/>
      <c r="C1" s="66"/>
      <c r="D1" s="66"/>
      <c r="E1" s="66"/>
      <c r="F1" s="66"/>
      <c r="G1" s="66"/>
      <c r="H1" s="66"/>
    </row>
    <row r="2" spans="1:8" s="38" customFormat="1" ht="43.5" customHeight="1" x14ac:dyDescent="0.2">
      <c r="C2" s="39"/>
      <c r="D2" s="67" t="s">
        <v>76</v>
      </c>
      <c r="E2" s="67"/>
      <c r="F2" s="67"/>
      <c r="G2" s="67"/>
      <c r="H2" s="67"/>
    </row>
    <row r="3" spans="1:8" s="40" customFormat="1" ht="66" customHeight="1" x14ac:dyDescent="0.2">
      <c r="A3" s="50" t="s">
        <v>0</v>
      </c>
      <c r="B3" s="50"/>
      <c r="C3" s="51" t="s">
        <v>1</v>
      </c>
      <c r="D3" s="52" t="s">
        <v>15</v>
      </c>
      <c r="E3" s="53" t="s">
        <v>2</v>
      </c>
      <c r="F3" s="18" t="s">
        <v>16</v>
      </c>
      <c r="G3" s="19" t="s">
        <v>8</v>
      </c>
      <c r="H3" s="59" t="s">
        <v>14</v>
      </c>
    </row>
    <row r="4" spans="1:8" s="47" customFormat="1" ht="14.4" x14ac:dyDescent="0.2">
      <c r="A4" s="68" t="s">
        <v>23</v>
      </c>
      <c r="B4" s="69"/>
      <c r="C4" s="69"/>
      <c r="D4" s="7"/>
      <c r="E4" s="8"/>
      <c r="F4" s="17">
        <f>SUBTOTAL(9,F5)</f>
        <v>5</v>
      </c>
      <c r="G4" s="17">
        <f t="shared" ref="G4:H4" si="0">SUBTOTAL(9,G5)</f>
        <v>5</v>
      </c>
      <c r="H4" s="17">
        <f t="shared" si="0"/>
        <v>0</v>
      </c>
    </row>
    <row r="5" spans="1:8" s="33" customFormat="1" ht="43.5" customHeight="1" x14ac:dyDescent="0.2">
      <c r="A5" s="49"/>
      <c r="B5" s="49">
        <v>1</v>
      </c>
      <c r="C5" s="62" t="s">
        <v>69</v>
      </c>
      <c r="D5" s="4" t="s">
        <v>67</v>
      </c>
      <c r="E5" s="5" t="s">
        <v>3</v>
      </c>
      <c r="F5" s="54">
        <v>5</v>
      </c>
      <c r="G5" s="54">
        <v>5</v>
      </c>
      <c r="H5" s="54"/>
    </row>
    <row r="6" spans="1:8" s="47" customFormat="1" ht="43.5" customHeight="1" x14ac:dyDescent="0.2">
      <c r="A6" s="49"/>
      <c r="B6" s="56">
        <v>2</v>
      </c>
      <c r="C6" s="3" t="s">
        <v>24</v>
      </c>
      <c r="D6" s="3" t="s">
        <v>22</v>
      </c>
      <c r="E6" s="5" t="s">
        <v>3</v>
      </c>
      <c r="F6" s="54">
        <v>5</v>
      </c>
      <c r="G6" s="54">
        <v>5</v>
      </c>
      <c r="H6" s="54"/>
    </row>
    <row r="7" spans="1:8" s="33" customFormat="1" ht="43.5" customHeight="1" x14ac:dyDescent="0.2">
      <c r="A7" s="49"/>
      <c r="B7" s="49">
        <v>3</v>
      </c>
      <c r="C7" s="3" t="s">
        <v>25</v>
      </c>
      <c r="D7" s="4" t="s">
        <v>53</v>
      </c>
      <c r="E7" s="5" t="s">
        <v>3</v>
      </c>
      <c r="F7" s="54">
        <v>5</v>
      </c>
      <c r="G7" s="54">
        <v>5</v>
      </c>
      <c r="H7" s="54"/>
    </row>
    <row r="8" spans="1:8" s="33" customFormat="1" ht="43.5" customHeight="1" x14ac:dyDescent="0.2">
      <c r="A8" s="30"/>
      <c r="B8" s="56">
        <v>4</v>
      </c>
      <c r="C8" s="3" t="s">
        <v>26</v>
      </c>
      <c r="D8" s="4" t="s">
        <v>54</v>
      </c>
      <c r="E8" s="5" t="s">
        <v>3</v>
      </c>
      <c r="F8" s="54">
        <v>5</v>
      </c>
      <c r="G8" s="54">
        <v>5</v>
      </c>
      <c r="H8" s="54"/>
    </row>
    <row r="9" spans="1:8" s="33" customFormat="1" ht="43.5" customHeight="1" x14ac:dyDescent="0.2">
      <c r="A9" s="30"/>
      <c r="B9" s="49">
        <v>5</v>
      </c>
      <c r="C9" s="3" t="s">
        <v>27</v>
      </c>
      <c r="D9" s="4" t="s">
        <v>46</v>
      </c>
      <c r="E9" s="5" t="s">
        <v>3</v>
      </c>
      <c r="F9" s="54">
        <v>5</v>
      </c>
      <c r="G9" s="54">
        <v>5</v>
      </c>
      <c r="H9" s="54"/>
    </row>
    <row r="10" spans="1:8" s="33" customFormat="1" ht="43.5" customHeight="1" x14ac:dyDescent="0.2">
      <c r="A10" s="30"/>
      <c r="B10" s="56">
        <v>6</v>
      </c>
      <c r="C10" s="31" t="s">
        <v>28</v>
      </c>
      <c r="D10" s="43" t="s">
        <v>68</v>
      </c>
      <c r="E10" s="1" t="s">
        <v>4</v>
      </c>
      <c r="F10" s="32">
        <v>5</v>
      </c>
      <c r="G10" s="32">
        <v>0</v>
      </c>
      <c r="H10" s="32"/>
    </row>
    <row r="11" spans="1:8" s="33" customFormat="1" ht="43.5" customHeight="1" x14ac:dyDescent="0.2">
      <c r="A11" s="49"/>
      <c r="B11" s="49">
        <v>7</v>
      </c>
      <c r="C11" s="3" t="s">
        <v>29</v>
      </c>
      <c r="D11" s="4" t="s">
        <v>20</v>
      </c>
      <c r="E11" s="6" t="s">
        <v>3</v>
      </c>
      <c r="F11" s="54">
        <v>5</v>
      </c>
      <c r="G11" s="54">
        <v>5</v>
      </c>
      <c r="H11" s="54"/>
    </row>
    <row r="12" spans="1:8" s="33" customFormat="1" ht="43.5" customHeight="1" x14ac:dyDescent="0.2">
      <c r="A12" s="34"/>
      <c r="B12" s="56">
        <v>8</v>
      </c>
      <c r="C12" s="3" t="s">
        <v>30</v>
      </c>
      <c r="D12" s="4" t="s">
        <v>47</v>
      </c>
      <c r="E12" s="54" t="s">
        <v>3</v>
      </c>
      <c r="F12" s="54">
        <v>5</v>
      </c>
      <c r="G12" s="54">
        <v>5</v>
      </c>
      <c r="H12" s="54"/>
    </row>
    <row r="13" spans="1:8" s="41" customFormat="1" ht="43.5" customHeight="1" x14ac:dyDescent="0.2">
      <c r="A13" s="10"/>
      <c r="B13" s="49">
        <v>9</v>
      </c>
      <c r="C13" s="3" t="s">
        <v>31</v>
      </c>
      <c r="D13" s="4" t="s">
        <v>48</v>
      </c>
      <c r="E13" s="54" t="s">
        <v>3</v>
      </c>
      <c r="F13" s="54">
        <v>5</v>
      </c>
      <c r="G13" s="54">
        <v>5</v>
      </c>
      <c r="H13" s="54"/>
    </row>
    <row r="14" spans="1:8" s="33" customFormat="1" ht="43.5" customHeight="1" x14ac:dyDescent="0.2">
      <c r="A14" s="34"/>
      <c r="B14" s="56">
        <v>10</v>
      </c>
      <c r="C14" s="44" t="s">
        <v>32</v>
      </c>
      <c r="D14" s="45" t="s">
        <v>68</v>
      </c>
      <c r="E14" s="1" t="s">
        <v>4</v>
      </c>
      <c r="F14" s="32">
        <v>5</v>
      </c>
      <c r="G14" s="32">
        <v>0</v>
      </c>
      <c r="H14" s="32"/>
    </row>
    <row r="15" spans="1:8" s="33" customFormat="1" ht="43.5" customHeight="1" x14ac:dyDescent="0.2">
      <c r="A15" s="34"/>
      <c r="B15" s="49">
        <v>11</v>
      </c>
      <c r="C15" s="3" t="s">
        <v>33</v>
      </c>
      <c r="D15" s="4" t="s">
        <v>49</v>
      </c>
      <c r="E15" s="54" t="s">
        <v>3</v>
      </c>
      <c r="F15" s="54">
        <v>5</v>
      </c>
      <c r="G15" s="54">
        <v>5</v>
      </c>
      <c r="H15" s="54"/>
    </row>
    <row r="16" spans="1:8" s="33" customFormat="1" ht="43.5" customHeight="1" x14ac:dyDescent="0.2">
      <c r="A16" s="34"/>
      <c r="B16" s="56">
        <v>12</v>
      </c>
      <c r="C16" s="3" t="s">
        <v>34</v>
      </c>
      <c r="D16" s="4" t="s">
        <v>51</v>
      </c>
      <c r="E16" s="54" t="s">
        <v>3</v>
      </c>
      <c r="F16" s="54">
        <v>5</v>
      </c>
      <c r="G16" s="54">
        <v>5</v>
      </c>
      <c r="H16" s="54"/>
    </row>
    <row r="17" spans="1:8" s="33" customFormat="1" ht="43.5" customHeight="1" x14ac:dyDescent="0.2">
      <c r="A17" s="34"/>
      <c r="B17" s="49">
        <v>13</v>
      </c>
      <c r="C17" s="31" t="s">
        <v>35</v>
      </c>
      <c r="D17" s="43" t="s">
        <v>50</v>
      </c>
      <c r="E17" s="1" t="s">
        <v>4</v>
      </c>
      <c r="F17" s="32">
        <v>5</v>
      </c>
      <c r="G17" s="32">
        <v>0</v>
      </c>
      <c r="H17" s="32"/>
    </row>
    <row r="18" spans="1:8" s="33" customFormat="1" ht="43.5" customHeight="1" x14ac:dyDescent="0.2">
      <c r="A18" s="34"/>
      <c r="B18" s="56">
        <v>14</v>
      </c>
      <c r="C18" s="3" t="s">
        <v>36</v>
      </c>
      <c r="D18" s="4" t="s">
        <v>52</v>
      </c>
      <c r="E18" s="5" t="s">
        <v>3</v>
      </c>
      <c r="F18" s="54">
        <v>5</v>
      </c>
      <c r="G18" s="54">
        <v>5</v>
      </c>
      <c r="H18" s="54"/>
    </row>
    <row r="19" spans="1:8" s="33" customFormat="1" ht="63.45" customHeight="1" x14ac:dyDescent="0.2">
      <c r="A19" s="34"/>
      <c r="B19" s="49">
        <v>15</v>
      </c>
      <c r="C19" s="31" t="s">
        <v>74</v>
      </c>
      <c r="D19" s="43" t="s">
        <v>61</v>
      </c>
      <c r="E19" s="32" t="s">
        <v>4</v>
      </c>
      <c r="F19" s="32">
        <v>5</v>
      </c>
      <c r="G19" s="32">
        <v>5</v>
      </c>
      <c r="H19" s="32"/>
    </row>
    <row r="20" spans="1:8" s="33" customFormat="1" ht="43.5" customHeight="1" x14ac:dyDescent="0.2">
      <c r="A20" s="49"/>
      <c r="B20" s="56">
        <v>16</v>
      </c>
      <c r="C20" s="3" t="s">
        <v>37</v>
      </c>
      <c r="D20" s="4" t="s">
        <v>55</v>
      </c>
      <c r="E20" s="54" t="s">
        <v>3</v>
      </c>
      <c r="F20" s="54">
        <v>5</v>
      </c>
      <c r="G20" s="54">
        <v>5</v>
      </c>
      <c r="H20" s="54"/>
    </row>
    <row r="21" spans="1:8" s="33" customFormat="1" ht="43.5" customHeight="1" x14ac:dyDescent="0.2">
      <c r="A21" s="34"/>
      <c r="B21" s="61">
        <v>17</v>
      </c>
      <c r="C21" s="31" t="s">
        <v>38</v>
      </c>
      <c r="D21" s="43" t="s">
        <v>56</v>
      </c>
      <c r="E21" s="32" t="s">
        <v>4</v>
      </c>
      <c r="F21" s="32">
        <v>5</v>
      </c>
      <c r="G21" s="32">
        <v>5</v>
      </c>
      <c r="H21" s="32"/>
    </row>
    <row r="22" spans="1:8" s="33" customFormat="1" ht="43.5" customHeight="1" x14ac:dyDescent="0.2">
      <c r="A22" s="34"/>
      <c r="B22" s="61">
        <v>18</v>
      </c>
      <c r="C22" s="3" t="s">
        <v>39</v>
      </c>
      <c r="D22" s="4" t="s">
        <v>57</v>
      </c>
      <c r="E22" s="5" t="s">
        <v>3</v>
      </c>
      <c r="F22" s="54">
        <v>5</v>
      </c>
      <c r="G22" s="54">
        <v>5</v>
      </c>
      <c r="H22" s="54"/>
    </row>
    <row r="23" spans="1:8" s="33" customFormat="1" ht="43.5" customHeight="1" x14ac:dyDescent="0.2">
      <c r="A23" s="34"/>
      <c r="B23" s="61">
        <v>19</v>
      </c>
      <c r="C23" s="31" t="s">
        <v>40</v>
      </c>
      <c r="D23" s="43" t="s">
        <v>59</v>
      </c>
      <c r="E23" s="32" t="s">
        <v>4</v>
      </c>
      <c r="F23" s="32">
        <v>5</v>
      </c>
      <c r="G23" s="32">
        <v>5</v>
      </c>
      <c r="H23" s="32"/>
    </row>
    <row r="24" spans="1:8" s="33" customFormat="1" ht="43.5" customHeight="1" x14ac:dyDescent="0.2">
      <c r="A24" s="34"/>
      <c r="B24" s="61">
        <v>20</v>
      </c>
      <c r="C24" s="21" t="s">
        <v>41</v>
      </c>
      <c r="D24" s="21" t="s">
        <v>58</v>
      </c>
      <c r="E24" s="54" t="s">
        <v>3</v>
      </c>
      <c r="F24" s="54">
        <v>5</v>
      </c>
      <c r="G24" s="54">
        <v>5</v>
      </c>
      <c r="H24" s="22"/>
    </row>
    <row r="25" spans="1:8" s="33" customFormat="1" ht="43.5" customHeight="1" x14ac:dyDescent="0.2">
      <c r="A25" s="34"/>
      <c r="B25" s="61">
        <v>21</v>
      </c>
      <c r="C25" s="57" t="s">
        <v>42</v>
      </c>
      <c r="D25" s="57" t="s">
        <v>60</v>
      </c>
      <c r="E25" s="32" t="s">
        <v>4</v>
      </c>
      <c r="F25" s="32">
        <v>5</v>
      </c>
      <c r="G25" s="32">
        <v>5</v>
      </c>
      <c r="H25" s="58"/>
    </row>
    <row r="26" spans="1:8" s="33" customFormat="1" ht="43.5" customHeight="1" x14ac:dyDescent="0.2">
      <c r="A26" s="34"/>
      <c r="B26" s="61">
        <v>22</v>
      </c>
      <c r="C26" s="57" t="s">
        <v>43</v>
      </c>
      <c r="D26" s="57" t="s">
        <v>62</v>
      </c>
      <c r="E26" s="32" t="s">
        <v>4</v>
      </c>
      <c r="F26" s="32">
        <v>5</v>
      </c>
      <c r="G26" s="32">
        <v>5</v>
      </c>
      <c r="H26" s="58"/>
    </row>
    <row r="27" spans="1:8" s="33" customFormat="1" ht="43.5" customHeight="1" x14ac:dyDescent="0.2">
      <c r="A27" s="34"/>
      <c r="B27" s="61">
        <v>23</v>
      </c>
      <c r="C27" s="57" t="s">
        <v>44</v>
      </c>
      <c r="D27" s="57" t="s">
        <v>63</v>
      </c>
      <c r="E27" s="32" t="s">
        <v>4</v>
      </c>
      <c r="F27" s="32">
        <v>5</v>
      </c>
      <c r="G27" s="32">
        <v>5</v>
      </c>
      <c r="H27" s="58"/>
    </row>
    <row r="28" spans="1:8" s="33" customFormat="1" ht="43.5" customHeight="1" x14ac:dyDescent="0.2">
      <c r="A28" s="34"/>
      <c r="B28" s="61">
        <v>24</v>
      </c>
      <c r="C28" s="57" t="s">
        <v>72</v>
      </c>
      <c r="D28" s="60" t="s">
        <v>73</v>
      </c>
      <c r="E28" s="58" t="s">
        <v>4</v>
      </c>
      <c r="F28" s="32">
        <v>5</v>
      </c>
      <c r="G28" s="58">
        <v>5</v>
      </c>
      <c r="H28" s="58"/>
    </row>
    <row r="29" spans="1:8" s="33" customFormat="1" ht="43.5" customHeight="1" x14ac:dyDescent="0.2">
      <c r="A29" s="34"/>
      <c r="B29" s="61">
        <v>25</v>
      </c>
      <c r="C29" s="57" t="s">
        <v>70</v>
      </c>
      <c r="D29" s="60" t="s">
        <v>71</v>
      </c>
      <c r="E29" s="58" t="s">
        <v>4</v>
      </c>
      <c r="F29" s="32">
        <v>5</v>
      </c>
      <c r="G29" s="58">
        <v>5</v>
      </c>
      <c r="H29" s="58"/>
    </row>
    <row r="30" spans="1:8" s="33" customFormat="1" ht="43.5" customHeight="1" x14ac:dyDescent="0.2">
      <c r="A30" s="34"/>
      <c r="B30" s="61">
        <v>26</v>
      </c>
      <c r="C30" s="57" t="s">
        <v>65</v>
      </c>
      <c r="D30" s="60" t="s">
        <v>64</v>
      </c>
      <c r="E30" s="58" t="s">
        <v>4</v>
      </c>
      <c r="F30" s="32">
        <v>5</v>
      </c>
      <c r="G30" s="58">
        <v>5</v>
      </c>
      <c r="H30" s="58"/>
    </row>
    <row r="31" spans="1:8" s="33" customFormat="1" ht="30" customHeight="1" x14ac:dyDescent="0.2">
      <c r="A31" s="70" t="s">
        <v>17</v>
      </c>
      <c r="B31" s="71"/>
      <c r="C31" s="71"/>
      <c r="D31" s="72"/>
      <c r="E31" s="20"/>
      <c r="F31" s="20">
        <f>SUBTOTAL(9,F4:F30)</f>
        <v>130</v>
      </c>
      <c r="G31" s="20">
        <f>SUBTOTAL(9,G4:G30)</f>
        <v>115</v>
      </c>
      <c r="H31" s="20">
        <f>SUBTOTAL(9,H4:H30)</f>
        <v>0</v>
      </c>
    </row>
    <row r="32" spans="1:8" s="33" customFormat="1" ht="13.5" customHeight="1" x14ac:dyDescent="0.2">
      <c r="A32" s="75" t="s">
        <v>13</v>
      </c>
      <c r="B32" s="76"/>
      <c r="C32" s="76"/>
      <c r="D32" s="15"/>
      <c r="E32" s="16"/>
      <c r="F32" s="16">
        <v>6</v>
      </c>
      <c r="G32" s="9">
        <f>SUBTOTAL(9,G33)</f>
        <v>4</v>
      </c>
      <c r="H32" s="9">
        <f>SUBTOTAL(9,H33)</f>
        <v>0</v>
      </c>
    </row>
    <row r="33" spans="1:8" s="35" customFormat="1" ht="13.5" customHeight="1" x14ac:dyDescent="0.2">
      <c r="A33" s="11"/>
      <c r="B33" s="11"/>
      <c r="C33" s="77" t="s">
        <v>10</v>
      </c>
      <c r="D33" s="78"/>
      <c r="E33" s="63" t="s">
        <v>4</v>
      </c>
      <c r="F33" s="63" t="s">
        <v>9</v>
      </c>
      <c r="G33" s="63">
        <v>4</v>
      </c>
      <c r="H33" s="64"/>
    </row>
    <row r="34" spans="1:8" s="41" customFormat="1" ht="138" customHeight="1" x14ac:dyDescent="0.2">
      <c r="A34" s="12"/>
      <c r="B34" s="12"/>
      <c r="C34" s="13" t="s">
        <v>21</v>
      </c>
      <c r="D34" s="26" t="s">
        <v>66</v>
      </c>
      <c r="E34" s="63"/>
      <c r="F34" s="63"/>
      <c r="G34" s="63"/>
      <c r="H34" s="65"/>
    </row>
    <row r="35" spans="1:8" s="41" customFormat="1" ht="43.5" customHeight="1" x14ac:dyDescent="0.2">
      <c r="A35" s="12"/>
      <c r="B35" s="12"/>
      <c r="C35" s="14" t="s">
        <v>11</v>
      </c>
      <c r="D35" s="14" t="s">
        <v>68</v>
      </c>
      <c r="E35" s="63"/>
      <c r="F35" s="63"/>
      <c r="G35" s="63"/>
      <c r="H35" s="65"/>
    </row>
    <row r="36" spans="1:8" s="41" customFormat="1" ht="43.5" customHeight="1" x14ac:dyDescent="0.2">
      <c r="A36" s="12"/>
      <c r="B36" s="12"/>
      <c r="C36" s="14" t="s">
        <v>12</v>
      </c>
      <c r="D36" s="14" t="s">
        <v>68</v>
      </c>
      <c r="E36" s="63"/>
      <c r="F36" s="63"/>
      <c r="G36" s="63"/>
      <c r="H36" s="65"/>
    </row>
    <row r="37" spans="1:8" s="33" customFormat="1" ht="43.5" customHeight="1" x14ac:dyDescent="0.2">
      <c r="A37" s="70" t="s">
        <v>18</v>
      </c>
      <c r="B37" s="71"/>
      <c r="C37" s="71"/>
      <c r="D37" s="72"/>
      <c r="E37" s="20"/>
      <c r="F37" s="20">
        <f>SUBTOTAL(9,F32:F36)</f>
        <v>6</v>
      </c>
      <c r="G37" s="20">
        <f>SUBTOTAL(9,G32:G36)</f>
        <v>4</v>
      </c>
      <c r="H37" s="20">
        <f>SUBTOTAL(9,H32:H36)</f>
        <v>0</v>
      </c>
    </row>
    <row r="38" spans="1:8" s="33" customFormat="1" ht="43.5" customHeight="1" x14ac:dyDescent="0.2">
      <c r="A38" s="36"/>
      <c r="B38" s="55"/>
      <c r="C38" s="37" t="s">
        <v>6</v>
      </c>
      <c r="D38" s="42"/>
      <c r="E38" s="41"/>
      <c r="F38" s="41"/>
      <c r="G38" s="41"/>
      <c r="H38" s="41"/>
    </row>
    <row r="39" spans="1:8" s="33" customFormat="1" ht="43.5" customHeight="1" x14ac:dyDescent="0.2">
      <c r="A39" s="73" t="s">
        <v>5</v>
      </c>
      <c r="B39" s="74"/>
      <c r="C39" s="74"/>
      <c r="D39" s="27" t="s">
        <v>19</v>
      </c>
      <c r="E39" s="2"/>
      <c r="F39" s="23">
        <v>100</v>
      </c>
      <c r="G39" s="24">
        <f>G31/$F$31*95+G37/$F$37*5</f>
        <v>87.371794871794862</v>
      </c>
      <c r="H39" s="25">
        <f>H31/$F$31*95+H37/$F$37*5</f>
        <v>0</v>
      </c>
    </row>
    <row r="40" spans="1:8" s="41" customFormat="1" x14ac:dyDescent="0.2">
      <c r="A40" s="28"/>
      <c r="B40" s="28"/>
      <c r="C40" s="29"/>
      <c r="D40" s="42"/>
    </row>
    <row r="41" spans="1:8" s="41" customFormat="1" x14ac:dyDescent="0.2">
      <c r="A41" s="28"/>
      <c r="B41" s="28"/>
      <c r="C41" s="29"/>
      <c r="D41" s="42"/>
    </row>
    <row r="42" spans="1:8" s="41" customFormat="1" x14ac:dyDescent="0.2">
      <c r="A42" s="28"/>
      <c r="B42" s="28"/>
      <c r="C42" s="29"/>
      <c r="D42" s="42"/>
    </row>
    <row r="43" spans="1:8" s="41" customFormat="1" x14ac:dyDescent="0.2">
      <c r="A43" s="28"/>
      <c r="B43" s="28"/>
      <c r="C43" s="29"/>
      <c r="D43" s="42"/>
    </row>
    <row r="44" spans="1:8" s="41" customFormat="1" x14ac:dyDescent="0.2">
      <c r="A44" s="28"/>
      <c r="B44" s="28"/>
      <c r="C44" s="29"/>
      <c r="D44" s="42"/>
    </row>
    <row r="45" spans="1:8" s="41" customFormat="1" x14ac:dyDescent="0.2">
      <c r="A45" s="28"/>
      <c r="B45" s="28"/>
      <c r="C45" s="29"/>
      <c r="D45" s="42"/>
    </row>
    <row r="46" spans="1:8" s="41" customFormat="1" x14ac:dyDescent="0.2">
      <c r="A46" s="28"/>
      <c r="B46" s="28"/>
      <c r="C46" s="29"/>
      <c r="D46" s="42"/>
    </row>
    <row r="47" spans="1:8" s="41" customFormat="1" x14ac:dyDescent="0.2">
      <c r="A47" s="28"/>
      <c r="B47" s="28"/>
      <c r="C47" s="29"/>
      <c r="D47" s="42"/>
    </row>
    <row r="48" spans="1:8" s="41" customFormat="1" x14ac:dyDescent="0.2">
      <c r="A48" s="28"/>
      <c r="B48" s="28"/>
      <c r="C48" s="29"/>
      <c r="D48" s="42"/>
    </row>
    <row r="49" spans="3:4" s="41" customFormat="1" x14ac:dyDescent="0.2">
      <c r="C49" s="42"/>
      <c r="D49" s="42"/>
    </row>
    <row r="50" spans="3:4" s="41" customFormat="1" x14ac:dyDescent="0.2">
      <c r="C50" s="42"/>
      <c r="D50" s="42"/>
    </row>
    <row r="51" spans="3:4" s="41" customFormat="1" x14ac:dyDescent="0.2">
      <c r="C51" s="42"/>
      <c r="D51" s="42"/>
    </row>
    <row r="52" spans="3:4" s="41" customFormat="1" x14ac:dyDescent="0.2">
      <c r="C52" s="42"/>
      <c r="D52" s="42"/>
    </row>
    <row r="53" spans="3:4" s="41" customFormat="1" x14ac:dyDescent="0.2">
      <c r="C53" s="42"/>
      <c r="D53" s="42"/>
    </row>
    <row r="54" spans="3:4" s="41" customFormat="1" x14ac:dyDescent="0.2">
      <c r="C54" s="42"/>
      <c r="D54" s="42"/>
    </row>
    <row r="55" spans="3:4" s="41" customFormat="1" x14ac:dyDescent="0.2">
      <c r="C55" s="42"/>
      <c r="D55" s="42"/>
    </row>
    <row r="56" spans="3:4" s="41" customFormat="1" x14ac:dyDescent="0.2">
      <c r="C56" s="42"/>
      <c r="D56" s="42"/>
    </row>
    <row r="57" spans="3:4" s="41" customFormat="1" x14ac:dyDescent="0.2">
      <c r="C57" s="42"/>
      <c r="D57" s="42"/>
    </row>
    <row r="58" spans="3:4" s="41" customFormat="1" x14ac:dyDescent="0.2">
      <c r="C58" s="42"/>
      <c r="D58" s="42"/>
    </row>
    <row r="59" spans="3:4" s="41" customFormat="1" x14ac:dyDescent="0.2">
      <c r="C59" s="42"/>
      <c r="D59" s="42"/>
    </row>
    <row r="60" spans="3:4" s="41" customFormat="1" x14ac:dyDescent="0.2">
      <c r="C60" s="42"/>
      <c r="D60" s="42"/>
    </row>
    <row r="61" spans="3:4" s="41" customFormat="1" x14ac:dyDescent="0.2">
      <c r="C61" s="42"/>
      <c r="D61" s="42"/>
    </row>
    <row r="62" spans="3:4" s="41" customFormat="1" x14ac:dyDescent="0.2">
      <c r="C62" s="42"/>
      <c r="D62" s="42"/>
    </row>
    <row r="63" spans="3:4" s="41" customFormat="1" x14ac:dyDescent="0.2">
      <c r="C63" s="42"/>
      <c r="D63" s="42"/>
    </row>
    <row r="64" spans="3:4" s="41" customFormat="1" x14ac:dyDescent="0.2">
      <c r="C64" s="42"/>
      <c r="D64" s="42"/>
    </row>
    <row r="65" spans="3:4" s="41" customFormat="1" x14ac:dyDescent="0.2">
      <c r="C65" s="42"/>
      <c r="D65" s="42"/>
    </row>
    <row r="66" spans="3:4" s="41" customFormat="1" x14ac:dyDescent="0.2">
      <c r="C66" s="42"/>
      <c r="D66" s="42"/>
    </row>
    <row r="67" spans="3:4" s="41" customFormat="1" x14ac:dyDescent="0.2">
      <c r="C67" s="42"/>
      <c r="D67" s="42"/>
    </row>
    <row r="68" spans="3:4" s="41" customFormat="1" x14ac:dyDescent="0.2">
      <c r="C68" s="42"/>
      <c r="D68" s="42"/>
    </row>
    <row r="69" spans="3:4" s="41" customFormat="1" x14ac:dyDescent="0.2">
      <c r="C69" s="42"/>
      <c r="D69" s="42"/>
    </row>
    <row r="70" spans="3:4" s="41" customFormat="1" x14ac:dyDescent="0.2">
      <c r="C70" s="42"/>
      <c r="D70" s="42"/>
    </row>
    <row r="71" spans="3:4" s="41" customFormat="1" x14ac:dyDescent="0.2">
      <c r="C71" s="42"/>
      <c r="D71" s="42"/>
    </row>
    <row r="72" spans="3:4" s="41" customFormat="1" x14ac:dyDescent="0.2">
      <c r="C72" s="42"/>
      <c r="D72" s="42"/>
    </row>
    <row r="73" spans="3:4" s="41" customFormat="1" x14ac:dyDescent="0.2">
      <c r="C73" s="42"/>
      <c r="D73" s="42"/>
    </row>
    <row r="74" spans="3:4" s="41" customFormat="1" x14ac:dyDescent="0.2">
      <c r="C74" s="42"/>
      <c r="D74" s="42"/>
    </row>
  </sheetData>
  <mergeCells count="12">
    <mergeCell ref="A37:D37"/>
    <mergeCell ref="A39:C39"/>
    <mergeCell ref="A1:H1"/>
    <mergeCell ref="D2:H2"/>
    <mergeCell ref="A4:C4"/>
    <mergeCell ref="A31:D31"/>
    <mergeCell ref="A32:C32"/>
    <mergeCell ref="C33:D33"/>
    <mergeCell ref="E33:E36"/>
    <mergeCell ref="F33:F36"/>
    <mergeCell ref="G33:G36"/>
    <mergeCell ref="H33:H36"/>
  </mergeCells>
  <phoneticPr fontId="1"/>
  <pageMargins left="0.23622047244094491" right="0.23622047244094491" top="0.74803149606299213" bottom="0.74803149606299213" header="0.31496062992125984" footer="0.31496062992125984"/>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記載例</vt:lpstr>
      <vt:lpstr>記載例!Print_Area</vt:lpstr>
      <vt:lpstr>様式!Print_Area</vt:lpstr>
      <vt:lpstr>記載例!Print_Titles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2025-01-06T10:27:45Z</dcterms:created>
  <dcterms:modified xsi:type="dcterms:W3CDTF">2025-01-06T10:28:00Z</dcterms:modified>
</cp:coreProperties>
</file>