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6_{20EE60BB-5031-46FA-9977-6E083D175DE2}" xr6:coauthVersionLast="47" xr6:coauthVersionMax="47" xr10:uidLastSave="{00000000-0000-0000-0000-000000000000}"/>
  <bookViews>
    <workbookView xWindow="-110" yWindow="-110" windowWidth="19420" windowHeight="10300" xr2:uid="{00000000-000D-0000-FFFF-FFFF00000000}"/>
  </bookViews>
  <sheets>
    <sheet name="評価項目一覧" sheetId="4" r:id="rId1"/>
  </sheets>
  <definedNames>
    <definedName name="_xlnm.Print_Area" localSheetId="0">評価項目一覧!$A$1:$N$32</definedName>
    <definedName name="_xlnm.Print_Titles" localSheetId="0">評価項目一覧!$1:$4</definedName>
    <definedName name="Z_A14B7924_6408_4001_ACCF_136F2DA53837_.wvu.PrintArea" localSheetId="0" hidden="1">評価項目一覧!$A$1:$N$4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4" l="1"/>
  <c r="F17" i="4"/>
  <c r="F8" i="4"/>
  <c r="G32" i="4"/>
  <c r="H32" i="4"/>
  <c r="F24" i="4"/>
  <c r="F6" i="4" l="1"/>
  <c r="F32" i="4" s="1"/>
</calcChain>
</file>

<file path=xl/sharedStrings.xml><?xml version="1.0" encoding="utf-8"?>
<sst xmlns="http://schemas.openxmlformats.org/spreadsheetml/2006/main" count="105" uniqueCount="63">
  <si>
    <t>100周年記念誌および資料集の制作業務：評価項目一覧 - 提案要求事項一覧 -　　　　　　　　　　　　　　　　　　　　　　　　　　　　　　　　　　　　　　　　　　　　　　　　　　　　　　　　　　　　　　　　　　　　　　　　　　　　　　　　　　　　　　　　　　　　　　　　　　　　　　　　　　　　　　　　　　　　　　　　　　　　　　　　　　　　　　　　　　　　　　　　　　　　　　　　　　　　　　　　　　　　　　　　　　</t>
    <rPh sb="15" eb="17">
      <t>セイサク</t>
    </rPh>
    <rPh sb="17" eb="19">
      <t>ギョウム</t>
    </rPh>
    <phoneticPr fontId="1"/>
  </si>
  <si>
    <t>（別添）</t>
    <rPh sb="1" eb="3">
      <t>ベッテン</t>
    </rPh>
    <phoneticPr fontId="1"/>
  </si>
  <si>
    <t>仕様書該当箇所</t>
    <rPh sb="0" eb="3">
      <t>シヨウショ</t>
    </rPh>
    <rPh sb="3" eb="5">
      <t>ガイトウ</t>
    </rPh>
    <rPh sb="5" eb="7">
      <t>カショ</t>
    </rPh>
    <phoneticPr fontId="1"/>
  </si>
  <si>
    <t>提案要求事項</t>
    <rPh sb="0" eb="2">
      <t>テイアン</t>
    </rPh>
    <rPh sb="2" eb="4">
      <t>ヨウキュウ</t>
    </rPh>
    <rPh sb="4" eb="6">
      <t>ジコウ</t>
    </rPh>
    <phoneticPr fontId="1"/>
  </si>
  <si>
    <t>評価項目</t>
    <rPh sb="0" eb="2">
      <t>ヒョウカ</t>
    </rPh>
    <rPh sb="2" eb="4">
      <t>コウモク</t>
    </rPh>
    <phoneticPr fontId="1"/>
  </si>
  <si>
    <t>得点配分</t>
    <rPh sb="0" eb="2">
      <t>トクテン</t>
    </rPh>
    <rPh sb="2" eb="4">
      <t>ハイブン</t>
    </rPh>
    <phoneticPr fontId="1"/>
  </si>
  <si>
    <t>雛形
頁番号</t>
    <rPh sb="0" eb="2">
      <t>ヒナガタ</t>
    </rPh>
    <rPh sb="3" eb="4">
      <t>ページ</t>
    </rPh>
    <rPh sb="4" eb="6">
      <t>バンゴウ</t>
    </rPh>
    <phoneticPr fontId="1"/>
  </si>
  <si>
    <t>提案書
頁番号</t>
    <rPh sb="0" eb="3">
      <t>テイアンショ</t>
    </rPh>
    <rPh sb="4" eb="5">
      <t>ページ</t>
    </rPh>
    <rPh sb="5" eb="7">
      <t>バンゴウ</t>
    </rPh>
    <phoneticPr fontId="1"/>
  </si>
  <si>
    <t>自己
採点欄</t>
    <rPh sb="0" eb="2">
      <t>ジコ</t>
    </rPh>
    <rPh sb="3" eb="5">
      <t>サイテン</t>
    </rPh>
    <rPh sb="5" eb="6">
      <t>ラン</t>
    </rPh>
    <phoneticPr fontId="1"/>
  </si>
  <si>
    <t>大項目</t>
    <rPh sb="0" eb="3">
      <t>ダイコウモク</t>
    </rPh>
    <phoneticPr fontId="1"/>
  </si>
  <si>
    <t>中項目</t>
    <rPh sb="0" eb="3">
      <t>チュウコウモク</t>
    </rPh>
    <phoneticPr fontId="1"/>
  </si>
  <si>
    <t>小項目</t>
    <rPh sb="0" eb="3">
      <t>ショウコウモク</t>
    </rPh>
    <phoneticPr fontId="1"/>
  </si>
  <si>
    <t>合計</t>
    <rPh sb="0" eb="2">
      <t>ゴウケイ</t>
    </rPh>
    <phoneticPr fontId="1"/>
  </si>
  <si>
    <t>基礎点</t>
    <rPh sb="0" eb="2">
      <t>キソ</t>
    </rPh>
    <rPh sb="2" eb="3">
      <t>テン</t>
    </rPh>
    <phoneticPr fontId="1"/>
  </si>
  <si>
    <t>加点</t>
    <rPh sb="0" eb="2">
      <t>カテン</t>
    </rPh>
    <phoneticPr fontId="1"/>
  </si>
  <si>
    <t>２　委託事業の目的</t>
    <rPh sb="2" eb="4">
      <t>イタク</t>
    </rPh>
    <rPh sb="4" eb="6">
      <t>ジギョウ</t>
    </rPh>
    <rPh sb="7" eb="9">
      <t>モクテキ</t>
    </rPh>
    <phoneticPr fontId="1"/>
  </si>
  <si>
    <t>２</t>
    <phoneticPr fontId="1"/>
  </si>
  <si>
    <t>委託事業の目的</t>
    <rPh sb="2" eb="4">
      <t>ジギョウ</t>
    </rPh>
    <phoneticPr fontId="1"/>
  </si>
  <si>
    <t>必須</t>
    <rPh sb="0" eb="2">
      <t>ヒッス</t>
    </rPh>
    <phoneticPr fontId="1"/>
  </si>
  <si>
    <t>－</t>
    <phoneticPr fontId="1"/>
  </si>
  <si>
    <t>記念誌</t>
    <rPh sb="0" eb="3">
      <t>キネンシ</t>
    </rPh>
    <phoneticPr fontId="1"/>
  </si>
  <si>
    <t>全体を通して、機構に関する知識を有しない読者にも理解しやすい内容になっている。</t>
    <rPh sb="0" eb="2">
      <t>ゼンタイ</t>
    </rPh>
    <rPh sb="3" eb="4">
      <t>トオ</t>
    </rPh>
    <rPh sb="7" eb="9">
      <t>キコウ</t>
    </rPh>
    <rPh sb="10" eb="11">
      <t>カン</t>
    </rPh>
    <rPh sb="13" eb="15">
      <t>チシキ</t>
    </rPh>
    <rPh sb="16" eb="17">
      <t>ユウ</t>
    </rPh>
    <rPh sb="20" eb="22">
      <t>ドクシャ</t>
    </rPh>
    <rPh sb="24" eb="26">
      <t>リカイ</t>
    </rPh>
    <rPh sb="30" eb="32">
      <t>ナイヨウ</t>
    </rPh>
    <phoneticPr fontId="1"/>
  </si>
  <si>
    <t>全体を通して、機構の「過去」や「現在」、これからの「未来」を写真やイラスト等で表現されている。</t>
    <rPh sb="0" eb="2">
      <t>ゼンタイ</t>
    </rPh>
    <rPh sb="3" eb="4">
      <t>トオ</t>
    </rPh>
    <rPh sb="7" eb="9">
      <t>キコウ</t>
    </rPh>
    <rPh sb="11" eb="13">
      <t>カコ</t>
    </rPh>
    <rPh sb="16" eb="18">
      <t>ゲンザイ</t>
    </rPh>
    <rPh sb="26" eb="28">
      <t>ミライ</t>
    </rPh>
    <rPh sb="30" eb="32">
      <t>シャシン</t>
    </rPh>
    <rPh sb="37" eb="38">
      <t>トウ</t>
    </rPh>
    <rPh sb="39" eb="41">
      <t>ヒョウゲン</t>
    </rPh>
    <phoneticPr fontId="1"/>
  </si>
  <si>
    <t>任意</t>
    <rPh sb="0" eb="2">
      <t>ニンイ</t>
    </rPh>
    <phoneticPr fontId="1"/>
  </si>
  <si>
    <t>資料集</t>
    <rPh sb="0" eb="3">
      <t>シリョウシュウ</t>
    </rPh>
    <phoneticPr fontId="1"/>
  </si>
  <si>
    <t>【参考１】のビジュアルアイデンティティマニュアルに従ったロゴの使い方、配色を使うことが記載されている。</t>
    <rPh sb="1" eb="3">
      <t>サンコウ</t>
    </rPh>
    <rPh sb="25" eb="26">
      <t>シタガ</t>
    </rPh>
    <rPh sb="31" eb="32">
      <t>ツカ</t>
    </rPh>
    <rPh sb="33" eb="34">
      <t>カタ</t>
    </rPh>
    <rPh sb="35" eb="37">
      <t>ハイショク</t>
    </rPh>
    <rPh sb="38" eb="39">
      <t>ツカ</t>
    </rPh>
    <rPh sb="43" eb="45">
      <t>キサイ</t>
    </rPh>
    <phoneticPr fontId="1"/>
  </si>
  <si>
    <t>受託者の要件</t>
    <rPh sb="0" eb="3">
      <t>ジュタクシャ</t>
    </rPh>
    <rPh sb="4" eb="6">
      <t>ヨウケン</t>
    </rPh>
    <phoneticPr fontId="1"/>
  </si>
  <si>
    <t>　</t>
    <phoneticPr fontId="1"/>
  </si>
  <si>
    <t>ワーク･ライフ・バランス等の推進に関する指標に基づく取組をしている。
・女性の職業生活における活躍の推進に関する法律（女性活躍推進法）に基づく認定（えるぼし認定企業）
　１段階目（※１）２点
　２段階目（※１）３点
　３段階目４点
　行動計画（※２）１点
　プラチナ６点
※１　労働時間の働き方に係る基準を満たすこと。
※２　女性活躍推進法に基づく一般事業主行動計画の策定義務がない事業主（常時雇用する労働者の数が100人以下のもの）に限る（計画期間が満了していない行動計画を策定している場合のみ）。
・次世代育成支援対策推進法（次世代法）に基づく認定（くるみん認定企業・プラチナ認定企業）
　　トライくるみん３点
　　くるみん４点、
　　プラチナくるみん６点
・青少年の雇用の促進に関する法律（若者雇用促進法）に基づく認定
　　ユースエール認定３点</t>
  </si>
  <si>
    <t>履行に関する注意事項</t>
    <phoneticPr fontId="1"/>
  </si>
  <si>
    <t>【参考1】のビジュアルアイデンティティマニュアルに従ったロゴの使い方、配色を使うことが記載されている。</t>
    <phoneticPr fontId="1"/>
  </si>
  <si>
    <t>所有権および著作権</t>
    <rPh sb="0" eb="3">
      <t>ショユウケン</t>
    </rPh>
    <rPh sb="6" eb="9">
      <t>チョサクケン</t>
    </rPh>
    <phoneticPr fontId="1"/>
  </si>
  <si>
    <t>全体を通して</t>
    <rPh sb="0" eb="2">
      <t>ゼンタイ</t>
    </rPh>
    <rPh sb="3" eb="4">
      <t>トオ</t>
    </rPh>
    <phoneticPr fontId="1"/>
  </si>
  <si>
    <t>提案書全体を通して、機構が求めるデザインイメージを最も的確に表現していると判断された事業者である（審査員が最も的確なデザインであると感じる事業者１者に対し、30点を採点し、その平均点を加点として付与。）。</t>
    <rPh sb="0" eb="3">
      <t>テイアンショ</t>
    </rPh>
    <rPh sb="3" eb="5">
      <t>ゼンタイ</t>
    </rPh>
    <rPh sb="6" eb="7">
      <t>トオ</t>
    </rPh>
    <rPh sb="10" eb="12">
      <t>キコウ</t>
    </rPh>
    <rPh sb="13" eb="14">
      <t>モト</t>
    </rPh>
    <rPh sb="25" eb="26">
      <t>モット</t>
    </rPh>
    <rPh sb="27" eb="29">
      <t>テキカク</t>
    </rPh>
    <rPh sb="30" eb="32">
      <t>ヒョウゲン</t>
    </rPh>
    <rPh sb="37" eb="39">
      <t>ハンダン</t>
    </rPh>
    <rPh sb="42" eb="45">
      <t>ジギョウシャ</t>
    </rPh>
    <rPh sb="49" eb="52">
      <t>シンサイン</t>
    </rPh>
    <rPh sb="53" eb="54">
      <t>モット</t>
    </rPh>
    <rPh sb="55" eb="57">
      <t>テキカク</t>
    </rPh>
    <rPh sb="66" eb="67">
      <t>カン</t>
    </rPh>
    <rPh sb="69" eb="72">
      <t>ジギョウシャ</t>
    </rPh>
    <rPh sb="73" eb="74">
      <t>シャ</t>
    </rPh>
    <rPh sb="75" eb="76">
      <t>タイ</t>
    </rPh>
    <rPh sb="80" eb="81">
      <t>テン</t>
    </rPh>
    <rPh sb="82" eb="84">
      <t>サイテン</t>
    </rPh>
    <rPh sb="88" eb="91">
      <t>ヘイキンテン</t>
    </rPh>
    <rPh sb="92" eb="94">
      <t>カテン</t>
    </rPh>
    <rPh sb="97" eb="99">
      <t>フヨ</t>
    </rPh>
    <phoneticPr fontId="1"/>
  </si>
  <si>
    <t>７</t>
    <phoneticPr fontId="1"/>
  </si>
  <si>
    <t>８</t>
    <phoneticPr fontId="1"/>
  </si>
  <si>
    <t>5　委託事業の内容</t>
    <rPh sb="2" eb="4">
      <t>イタク</t>
    </rPh>
    <rPh sb="4" eb="6">
      <t>ジギョウ</t>
    </rPh>
    <rPh sb="7" eb="9">
      <t>ナイヨウ</t>
    </rPh>
    <phoneticPr fontId="1"/>
  </si>
  <si>
    <t>仕様書「6.1記念誌」に記載の内容を実現するための方策について提案されていること。</t>
    <rPh sb="7" eb="9">
      <t>キネン</t>
    </rPh>
    <rPh sb="9" eb="10">
      <t>シ</t>
    </rPh>
    <rPh sb="18" eb="20">
      <t>ジツゲン</t>
    </rPh>
    <rPh sb="25" eb="27">
      <t>ホウサク</t>
    </rPh>
    <phoneticPr fontId="1"/>
  </si>
  <si>
    <t>制作物について、仕様書6.1(１)に記載の構成に沿って制作することが記載されている。</t>
    <rPh sb="0" eb="3">
      <t>セイサクブツ</t>
    </rPh>
    <rPh sb="8" eb="11">
      <t>シヨウショ</t>
    </rPh>
    <rPh sb="18" eb="20">
      <t>キサイ</t>
    </rPh>
    <rPh sb="21" eb="23">
      <t>コウセイ</t>
    </rPh>
    <rPh sb="24" eb="25">
      <t>ソ</t>
    </rPh>
    <rPh sb="27" eb="29">
      <t>セイサク</t>
    </rPh>
    <rPh sb="34" eb="36">
      <t>キサイ</t>
    </rPh>
    <phoneticPr fontId="1"/>
  </si>
  <si>
    <t>仕様書6.1（１）イにおいて、表紙案として複数案提案されている。また、そのデザインが100周年ロゴ（10月決定予定）を入れることを想定したデザインとなっている。</t>
    <rPh sb="0" eb="3">
      <t>シヨウショ</t>
    </rPh>
    <rPh sb="15" eb="17">
      <t>ヒョウシ</t>
    </rPh>
    <rPh sb="17" eb="18">
      <t>アン</t>
    </rPh>
    <rPh sb="21" eb="24">
      <t>フクスウアン</t>
    </rPh>
    <rPh sb="24" eb="26">
      <t>テイアン</t>
    </rPh>
    <rPh sb="45" eb="47">
      <t>シュウネン</t>
    </rPh>
    <rPh sb="52" eb="53">
      <t>ガツ</t>
    </rPh>
    <rPh sb="53" eb="55">
      <t>ケッテイ</t>
    </rPh>
    <rPh sb="55" eb="57">
      <t>ヨテイ</t>
    </rPh>
    <rPh sb="59" eb="60">
      <t>イ</t>
    </rPh>
    <rPh sb="65" eb="67">
      <t>ソウテイ</t>
    </rPh>
    <phoneticPr fontId="1"/>
  </si>
  <si>
    <t>仕様書6.1（１）ウにおいて、「年表」と「NITEストーリー」が一体となり、ストーリー性を持った表現がなされている。</t>
    <rPh sb="0" eb="3">
      <t>シヨウショ</t>
    </rPh>
    <rPh sb="15" eb="17">
      <t>ヒョウシ</t>
    </rPh>
    <rPh sb="17" eb="18">
      <t>アン</t>
    </rPh>
    <rPh sb="21" eb="24">
      <t>フクスウアン</t>
    </rPh>
    <rPh sb="24" eb="26">
      <t>テイアン</t>
    </rPh>
    <rPh sb="47" eb="49">
      <t>シュウネン</t>
    </rPh>
    <rPh sb="54" eb="55">
      <t>ガツ</t>
    </rPh>
    <rPh sb="55" eb="57">
      <t>ケッテイヨテイイイワカン</t>
    </rPh>
    <phoneticPr fontId="1"/>
  </si>
  <si>
    <t>「次の100年に向けて、「安全・安心」だけでなく、新たな市場価値を創出していこう」という機構の姿勢が表現出来るようなデザインになっている（各審査員が提案内容に応じて最高20点（0点・10点・20点）まで採点し、その平均点を加点として付与。）。</t>
    <rPh sb="1" eb="2">
      <t>ツギ</t>
    </rPh>
    <rPh sb="6" eb="7">
      <t>ネン</t>
    </rPh>
    <rPh sb="8" eb="9">
      <t>ム</t>
    </rPh>
    <rPh sb="25" eb="26">
      <t>アラ</t>
    </rPh>
    <rPh sb="33" eb="35">
      <t>ソウシュツ</t>
    </rPh>
    <rPh sb="44" eb="46">
      <t>キコウ</t>
    </rPh>
    <phoneticPr fontId="1"/>
  </si>
  <si>
    <t>仕様書「6.2資料集」に記載の内容を実現するための方策について提案されていること。</t>
    <rPh sb="7" eb="10">
      <t>シリョウシュウ</t>
    </rPh>
    <phoneticPr fontId="1"/>
  </si>
  <si>
    <t>制作物について、仕様書6.２(１)に記載の構成に沿って制作することが記載されている。</t>
    <rPh sb="0" eb="3">
      <t>セイサクブツ</t>
    </rPh>
    <rPh sb="8" eb="11">
      <t>シヨウショ</t>
    </rPh>
    <rPh sb="18" eb="20">
      <t>キサイ</t>
    </rPh>
    <rPh sb="21" eb="23">
      <t>コウセイ</t>
    </rPh>
    <rPh sb="24" eb="25">
      <t>ソ</t>
    </rPh>
    <rPh sb="27" eb="29">
      <t>セイサク</t>
    </rPh>
    <rPh sb="34" eb="36">
      <t>キサイ</t>
    </rPh>
    <phoneticPr fontId="1"/>
  </si>
  <si>
    <t>仕様書6.2（1）ウに対して提案されたデザインが、情報の内容および関係性を整理した上でわかりやす制作されている。</t>
    <rPh sb="11" eb="12">
      <t>タイ</t>
    </rPh>
    <rPh sb="14" eb="16">
      <t>テイアン</t>
    </rPh>
    <rPh sb="25" eb="27">
      <t>ジョウホウ</t>
    </rPh>
    <rPh sb="28" eb="30">
      <t>ナイヨウ</t>
    </rPh>
    <rPh sb="33" eb="36">
      <t>カンケイセイ</t>
    </rPh>
    <rPh sb="37" eb="39">
      <t>セイリ</t>
    </rPh>
    <rPh sb="41" eb="42">
      <t>ウエ</t>
    </rPh>
    <rPh sb="48" eb="50">
      <t>セイサク</t>
    </rPh>
    <phoneticPr fontId="1"/>
  </si>
  <si>
    <t>表紙デザイン案が100年の歴史を表す重厚感のある格調高いデザインとなっている（各審査員が提案内容に応じて最高10点（0点・5点・10点）まで採点し、その平均点を加点として付与。）。</t>
    <rPh sb="0" eb="2">
      <t>ヒョウシ</t>
    </rPh>
    <rPh sb="6" eb="7">
      <t>アン</t>
    </rPh>
    <rPh sb="11" eb="12">
      <t>ネン</t>
    </rPh>
    <rPh sb="13" eb="15">
      <t>レキシ</t>
    </rPh>
    <rPh sb="16" eb="17">
      <t>アラワ</t>
    </rPh>
    <rPh sb="18" eb="21">
      <t>ジュウコウカン</t>
    </rPh>
    <rPh sb="24" eb="26">
      <t>カクチョウ</t>
    </rPh>
    <rPh sb="26" eb="27">
      <t>タカ</t>
    </rPh>
    <rPh sb="39" eb="40">
      <t>カク</t>
    </rPh>
    <rPh sb="40" eb="43">
      <t>シンサイン</t>
    </rPh>
    <rPh sb="44" eb="46">
      <t>テイアン</t>
    </rPh>
    <rPh sb="46" eb="48">
      <t>ナイヨウ</t>
    </rPh>
    <rPh sb="49" eb="50">
      <t>オウ</t>
    </rPh>
    <rPh sb="52" eb="54">
      <t>サイコウ</t>
    </rPh>
    <rPh sb="56" eb="57">
      <t>テン</t>
    </rPh>
    <rPh sb="59" eb="60">
      <t>テン</t>
    </rPh>
    <rPh sb="62" eb="63">
      <t>テン</t>
    </rPh>
    <rPh sb="66" eb="67">
      <t>テン</t>
    </rPh>
    <rPh sb="70" eb="72">
      <t>サイテン</t>
    </rPh>
    <rPh sb="76" eb="79">
      <t>ヘイキンテン</t>
    </rPh>
    <rPh sb="80" eb="82">
      <t>カテン</t>
    </rPh>
    <rPh sb="85" eb="87">
      <t>フヨ</t>
    </rPh>
    <phoneticPr fontId="1"/>
  </si>
  <si>
    <t>７　受託者の要件</t>
    <rPh sb="2" eb="5">
      <t>ジュタクシャ</t>
    </rPh>
    <rPh sb="6" eb="8">
      <t>ヨウケン</t>
    </rPh>
    <phoneticPr fontId="1"/>
  </si>
  <si>
    <t>8　所有権および著作権</t>
    <rPh sb="2" eb="5">
      <t>ショユウケン</t>
    </rPh>
    <rPh sb="8" eb="11">
      <t>チョサクケン</t>
    </rPh>
    <phoneticPr fontId="1"/>
  </si>
  <si>
    <t>仕様書「8 所有権および著作権」に記載の内容について提案されていること。</t>
    <rPh sb="0" eb="3">
      <t>シヨウショ</t>
    </rPh>
    <rPh sb="6" eb="9">
      <t>ショユウケン</t>
    </rPh>
    <rPh sb="12" eb="15">
      <t>チョサクケン</t>
    </rPh>
    <rPh sb="16" eb="18">
      <t>キサイ</t>
    </rPh>
    <rPh sb="19" eb="21">
      <t>ナイヨウ</t>
    </rPh>
    <rPh sb="25" eb="27">
      <t>テイアン</t>
    </rPh>
    <phoneticPr fontId="1"/>
  </si>
  <si>
    <t>仕様書「8　所有権および著作権」に記載の内容を遵守するための体制や教育訓練などについて記載されている。</t>
    <rPh sb="0" eb="3">
      <t>シヨウショ</t>
    </rPh>
    <rPh sb="6" eb="9">
      <t>ショユウケン</t>
    </rPh>
    <rPh sb="12" eb="15">
      <t>チョサクケン</t>
    </rPh>
    <rPh sb="17" eb="19">
      <t>キサイ</t>
    </rPh>
    <rPh sb="20" eb="22">
      <t>ナイヨウキサイ</t>
    </rPh>
    <phoneticPr fontId="1"/>
  </si>
  <si>
    <t>9　履行に関する注意事項</t>
    <rPh sb="2" eb="4">
      <t>リコウ</t>
    </rPh>
    <rPh sb="5" eb="6">
      <t>カン</t>
    </rPh>
    <rPh sb="8" eb="10">
      <t>チュウイ</t>
    </rPh>
    <rPh sb="10" eb="12">
      <t>ジコウ</t>
    </rPh>
    <phoneticPr fontId="1"/>
  </si>
  <si>
    <t>仕様書「9 履行に関する注意事項(12)」に記載の内容について提案されていること。</t>
    <rPh sb="0" eb="3">
      <t>シヨウショ</t>
    </rPh>
    <rPh sb="6" eb="8">
      <t>リコウ</t>
    </rPh>
    <rPh sb="9" eb="10">
      <t>カン</t>
    </rPh>
    <rPh sb="12" eb="14">
      <t>チュウイ</t>
    </rPh>
    <rPh sb="14" eb="16">
      <t>ジコウ</t>
    </rPh>
    <rPh sb="21" eb="23">
      <t>キサイ</t>
    </rPh>
    <rPh sb="24" eb="26">
      <t>ナイヨウ</t>
    </rPh>
    <rPh sb="30" eb="32">
      <t>テイアン</t>
    </rPh>
    <phoneticPr fontId="1"/>
  </si>
  <si>
    <t>仕様書「9　履行に関する注意事項(12)」に記載の内容を遵守するための体制や教育訓練などについて記載されている。</t>
    <rPh sb="0" eb="3">
      <t>シヨウショ</t>
    </rPh>
    <rPh sb="6" eb="8">
      <t>リコウ</t>
    </rPh>
    <rPh sb="9" eb="10">
      <t>カン</t>
    </rPh>
    <rPh sb="12" eb="14">
      <t>チュウイ</t>
    </rPh>
    <rPh sb="14" eb="16">
      <t>ジコウ</t>
    </rPh>
    <rPh sb="22" eb="24">
      <t>キサイ</t>
    </rPh>
    <rPh sb="25" eb="27">
      <t>ナイヨウキサイ</t>
    </rPh>
    <phoneticPr fontId="1"/>
  </si>
  <si>
    <t>全体を通して、手に取った読者が読み進めたくなるようなデザインとなっている（各審査員が提案内容に応じて最高20点（0点・10点・20点）まで採点し、その平均点を加点として付与。）。</t>
    <rPh sb="0" eb="2">
      <t>ゼンタイ</t>
    </rPh>
    <rPh sb="3" eb="4">
      <t>トオ</t>
    </rPh>
    <rPh sb="7" eb="8">
      <t>テ</t>
    </rPh>
    <phoneticPr fontId="1"/>
  </si>
  <si>
    <t>評価基準</t>
    <rPh sb="0" eb="2">
      <t>ヒョウカ</t>
    </rPh>
    <rPh sb="2" eb="4">
      <t>キジュン</t>
    </rPh>
    <phoneticPr fontId="1"/>
  </si>
  <si>
    <t>提案された作業スケジュールが、合理的かつ確実に業務が履行できることが期待されるものとなっている（各審査員が提案内容に応じて最高30点（0点・15点・30点）まで採点し、その平均点を加点として付与。）。</t>
    <rPh sb="2" eb="3">
      <t>サギョウ</t>
    </rPh>
    <rPh sb="12" eb="14">
      <t>ゴウリ</t>
    </rPh>
    <rPh sb="14" eb="15">
      <t>テキ</t>
    </rPh>
    <rPh sb="16" eb="18">
      <t>カクジツ</t>
    </rPh>
    <rPh sb="19" eb="21">
      <t>ギョウム</t>
    </rPh>
    <rPh sb="22" eb="24">
      <t>リコウ</t>
    </rPh>
    <rPh sb="30" eb="32">
      <t>キタイ</t>
    </rPh>
    <rPh sb="76" eb="77">
      <t>テン</t>
    </rPh>
    <phoneticPr fontId="1"/>
  </si>
  <si>
    <t>機構の方針に合致した事業目的が提案されていること。</t>
    <rPh sb="0" eb="2">
      <t>キコウ</t>
    </rPh>
    <rPh sb="2" eb="4">
      <t>ホウシン</t>
    </rPh>
    <rPh sb="5" eb="7">
      <t>ガッチ</t>
    </rPh>
    <rPh sb="10" eb="12">
      <t>ジギョウ</t>
    </rPh>
    <rPh sb="14" eb="16">
      <t>テイアン</t>
    </rPh>
    <phoneticPr fontId="1"/>
  </si>
  <si>
    <t>機構の方針に合致した事業目的が提案されている。</t>
    <phoneticPr fontId="1"/>
  </si>
  <si>
    <t>機構
採点欄</t>
    <rPh sb="3" eb="5">
      <t>サイテン</t>
    </rPh>
    <rPh sb="5" eb="6">
      <t>ラン</t>
    </rPh>
    <phoneticPr fontId="1"/>
  </si>
  <si>
    <t>仕様書「７.　受託者の要件」に記載の内容について提案されていること。</t>
    <rPh sb="0" eb="3">
      <t>シヨウショ</t>
    </rPh>
    <rPh sb="7" eb="10">
      <t>ジュタクシャ</t>
    </rPh>
    <rPh sb="11" eb="13">
      <t>ヨウケン</t>
    </rPh>
    <rPh sb="15" eb="17">
      <t>キサイ</t>
    </rPh>
    <rPh sb="18" eb="20">
      <t>ナイヨウ</t>
    </rPh>
    <rPh sb="24" eb="26">
      <t>テイアン</t>
    </rPh>
    <phoneticPr fontId="1"/>
  </si>
  <si>
    <t>仕様書「7.(2)」に記載の内容について全て満たしていること。</t>
    <rPh sb="0" eb="3">
      <t>シヨウショ</t>
    </rPh>
    <rPh sb="11" eb="13">
      <t>キサイ</t>
    </rPh>
    <rPh sb="14" eb="16">
      <t>ナイヨウ</t>
    </rPh>
    <rPh sb="20" eb="21">
      <t>スベ</t>
    </rPh>
    <rPh sb="22" eb="23">
      <t>ミ</t>
    </rPh>
    <phoneticPr fontId="1"/>
  </si>
  <si>
    <t>仕様書6.1（１）ウに対して提案されたデザインが、NITEストーリーを反映し、機構を知らない人でも機構の歴史と社会的意義を理解できるようなわかりやすいデザインとなっている（各審査員が提案内容に応じて最高20点（0点・10点・20点）まで採点し、その平均点を加点として付与。）。</t>
    <rPh sb="11" eb="12">
      <t>タイ</t>
    </rPh>
    <rPh sb="14" eb="16">
      <t>テイアン</t>
    </rPh>
    <rPh sb="35" eb="37">
      <t>ハンエイ</t>
    </rPh>
    <rPh sb="39" eb="41">
      <t>キコウ</t>
    </rPh>
    <rPh sb="42" eb="43">
      <t>シ</t>
    </rPh>
    <rPh sb="46" eb="47">
      <t>ヒト</t>
    </rPh>
    <rPh sb="49" eb="51">
      <t>キコウ</t>
    </rPh>
    <rPh sb="52" eb="54">
      <t>レキシ</t>
    </rPh>
    <rPh sb="55" eb="58">
      <t>シャカイテキ</t>
    </rPh>
    <rPh sb="58" eb="60">
      <t>イギ</t>
    </rPh>
    <rPh sb="61" eb="63">
      <t>リカイ</t>
    </rPh>
    <rPh sb="86" eb="87">
      <t>カク</t>
    </rPh>
    <rPh sb="87" eb="90">
      <t>シンサイン</t>
    </rPh>
    <rPh sb="106" eb="107">
      <t>テン</t>
    </rPh>
    <rPh sb="110" eb="111">
      <t>テン</t>
    </rPh>
    <rPh sb="114" eb="115">
      <t>テン</t>
    </rPh>
    <rPh sb="118" eb="120">
      <t>サイテン</t>
    </rPh>
    <rPh sb="124" eb="127">
      <t>ヘイキンテン</t>
    </rPh>
    <rPh sb="128" eb="130">
      <t>カテン</t>
    </rPh>
    <rPh sb="133" eb="135">
      <t>フヨ</t>
    </rPh>
    <phoneticPr fontId="1"/>
  </si>
  <si>
    <t>「次の100年に向けて、「安全・安心」だけでなく、新たな市場価値を創出していこう」という機構の姿勢が表現出来るようなデザインになっている（各審査員が提案内容に応じて最高15点（0点・5点・10点・15点）まで採点し、その平均点を加点として付与。）。</t>
    <rPh sb="69" eb="70">
      <t>カク</t>
    </rPh>
    <rPh sb="70" eb="73">
      <t>シンサイン</t>
    </rPh>
    <rPh sb="89" eb="90">
      <t>テン</t>
    </rPh>
    <rPh sb="92" eb="93">
      <t>テン</t>
    </rPh>
    <rPh sb="96" eb="97">
      <t>テン</t>
    </rPh>
    <rPh sb="100" eb="101">
      <t>テン</t>
    </rPh>
    <rPh sb="104" eb="106">
      <t>サイテン</t>
    </rPh>
    <rPh sb="110" eb="113">
      <t>ヘイキンテン</t>
    </rPh>
    <rPh sb="119" eb="121">
      <t>フヨ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</si>
</sst>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b/>
      <sz val="14"/>
      <name val="游ゴシック"/>
      <family val="3"/>
      <charset val="128"/>
    </font>
    <font>
      <sz val="14"/>
      <name val="游ゴシック"/>
      <family val="3"/>
      <charset val="128"/>
    </font>
    <font>
      <b/>
      <sz val="11"/>
      <name val="游ゴシック"/>
      <family val="3"/>
      <charset val="128"/>
    </font>
    <font>
      <sz val="11"/>
      <name val="游ゴシック"/>
      <family val="3"/>
      <charset val="128"/>
    </font>
    <font>
      <b/>
      <sz val="12"/>
      <name val="游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diagonalUp="1">
      <left style="thin">
        <color indexed="64"/>
      </left>
      <right style="thin">
        <color indexed="64"/>
      </right>
      <top style="medium">
        <color indexed="64"/>
      </top>
      <bottom style="thin">
        <color indexed="64"/>
      </bottom>
      <diagonal style="thin">
        <color indexed="64"/>
      </diagonal>
    </border>
  </borders>
  <cellStyleXfs count="1">
    <xf numFmtId="0" fontId="0" fillId="0" borderId="0">
      <alignment vertical="center"/>
    </xf>
  </cellStyleXfs>
  <cellXfs count="102">
    <xf numFmtId="0" fontId="0" fillId="0" borderId="0" xfId="0">
      <alignment vertical="center"/>
    </xf>
    <xf numFmtId="0" fontId="4" fillId="0" borderId="32" xfId="0" applyFont="1" applyBorder="1">
      <alignment vertical="center"/>
    </xf>
    <xf numFmtId="0" fontId="2" fillId="0" borderId="32" xfId="0" applyFont="1" applyBorder="1" applyAlignment="1">
      <alignment horizontal="right" vertical="center"/>
    </xf>
    <xf numFmtId="0" fontId="5" fillId="0" borderId="0" xfId="0" applyFont="1">
      <alignment vertical="center"/>
    </xf>
    <xf numFmtId="0" fontId="5" fillId="0" borderId="0" xfId="0" applyFont="1" applyAlignment="1">
      <alignment horizontal="center" vertical="center"/>
    </xf>
    <xf numFmtId="49" fontId="5" fillId="0" borderId="11" xfId="0" applyNumberFormat="1" applyFont="1" applyBorder="1" applyAlignment="1">
      <alignment horizontal="center" vertical="center"/>
    </xf>
    <xf numFmtId="0" fontId="5" fillId="0" borderId="20" xfId="0" applyFont="1" applyBorder="1" applyAlignment="1">
      <alignment horizontal="left" vertical="center" wrapText="1"/>
    </xf>
    <xf numFmtId="0" fontId="5" fillId="0" borderId="11" xfId="0" quotePrefix="1" applyFont="1" applyBorder="1" applyAlignment="1">
      <alignment horizontal="left" vertical="center" wrapText="1"/>
    </xf>
    <xf numFmtId="0" fontId="5" fillId="0" borderId="21" xfId="0" applyFont="1" applyBorder="1">
      <alignment vertical="center"/>
    </xf>
    <xf numFmtId="0" fontId="5" fillId="0" borderId="0" xfId="0" applyFont="1" applyAlignment="1">
      <alignment horizontal="left" vertical="center" wrapText="1"/>
    </xf>
    <xf numFmtId="0" fontId="5" fillId="0" borderId="25" xfId="0" quotePrefix="1" applyFont="1" applyBorder="1" applyAlignment="1">
      <alignment horizontal="left" vertical="center" wrapText="1"/>
    </xf>
    <xf numFmtId="0" fontId="5" fillId="0" borderId="30" xfId="0" applyFont="1" applyBorder="1" applyAlignment="1">
      <alignment horizontal="center" vertical="center"/>
    </xf>
    <xf numFmtId="0" fontId="5" fillId="0" borderId="30" xfId="0" applyFont="1" applyBorder="1" applyAlignment="1">
      <alignment vertical="center" wrapText="1"/>
    </xf>
    <xf numFmtId="0" fontId="5" fillId="0" borderId="31" xfId="0" applyFont="1" applyBorder="1">
      <alignment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3" xfId="0" applyFont="1" applyBorder="1" applyAlignment="1">
      <alignment horizontal="center" vertical="center"/>
    </xf>
    <xf numFmtId="0" fontId="5" fillId="0" borderId="11" xfId="0" quotePrefix="1" applyFont="1" applyBorder="1" applyAlignment="1">
      <alignment horizontal="center" vertical="center" wrapText="1"/>
    </xf>
    <xf numFmtId="0" fontId="5" fillId="0" borderId="30" xfId="0" quotePrefix="1" applyFont="1" applyBorder="1" applyAlignment="1">
      <alignment horizontal="center" vertical="center" wrapText="1"/>
    </xf>
    <xf numFmtId="0" fontId="5" fillId="2" borderId="19" xfId="0" applyFont="1" applyFill="1" applyBorder="1">
      <alignment vertical="center"/>
    </xf>
    <xf numFmtId="0" fontId="5" fillId="2" borderId="2" xfId="0" applyFont="1" applyFill="1" applyBorder="1">
      <alignment vertical="center"/>
    </xf>
    <xf numFmtId="0" fontId="5" fillId="2" borderId="2" xfId="0" applyFont="1" applyFill="1" applyBorder="1" applyAlignment="1">
      <alignment horizontal="center" vertical="center"/>
    </xf>
    <xf numFmtId="0" fontId="5" fillId="2" borderId="3" xfId="0" applyFont="1" applyFill="1" applyBorder="1">
      <alignment vertical="center"/>
    </xf>
    <xf numFmtId="0" fontId="5" fillId="2" borderId="23" xfId="0" applyFont="1" applyFill="1" applyBorder="1">
      <alignment vertical="center"/>
    </xf>
    <xf numFmtId="0" fontId="5" fillId="2" borderId="23" xfId="0" applyFont="1" applyFill="1" applyBorder="1" applyAlignment="1">
      <alignment horizontal="left" vertical="center"/>
    </xf>
    <xf numFmtId="0" fontId="5" fillId="2" borderId="23" xfId="0" applyFont="1" applyFill="1" applyBorder="1" applyAlignment="1">
      <alignment horizontal="center" vertical="center"/>
    </xf>
    <xf numFmtId="0" fontId="5" fillId="2" borderId="24" xfId="0" applyFont="1" applyFill="1" applyBorder="1">
      <alignment vertical="center"/>
    </xf>
    <xf numFmtId="0" fontId="5" fillId="2" borderId="27" xfId="0" applyFont="1" applyFill="1" applyBorder="1">
      <alignment vertical="center"/>
    </xf>
    <xf numFmtId="0" fontId="5" fillId="2" borderId="27" xfId="0" applyFont="1" applyFill="1" applyBorder="1" applyAlignment="1">
      <alignment horizontal="left" vertical="center"/>
    </xf>
    <xf numFmtId="0" fontId="5" fillId="2" borderId="29" xfId="0" applyFont="1" applyFill="1" applyBorder="1">
      <alignment vertical="center"/>
    </xf>
    <xf numFmtId="0" fontId="5" fillId="2" borderId="27" xfId="0" applyFont="1" applyFill="1" applyBorder="1" applyAlignment="1">
      <alignment horizontal="center" vertical="center" wrapText="1"/>
    </xf>
    <xf numFmtId="0" fontId="5" fillId="2" borderId="27" xfId="0" applyFont="1" applyFill="1" applyBorder="1" applyAlignment="1">
      <alignment vertical="center" wrapText="1"/>
    </xf>
    <xf numFmtId="0" fontId="5" fillId="2" borderId="27" xfId="0" applyFont="1" applyFill="1" applyBorder="1" applyAlignment="1">
      <alignment horizontal="left" vertical="center" wrapText="1"/>
    </xf>
    <xf numFmtId="0" fontId="5" fillId="2" borderId="27" xfId="0" applyFont="1" applyFill="1" applyBorder="1" applyAlignment="1">
      <alignment horizontal="center" vertical="center"/>
    </xf>
    <xf numFmtId="0" fontId="5" fillId="2" borderId="28" xfId="0" applyFont="1" applyFill="1" applyBorder="1">
      <alignment vertical="center"/>
    </xf>
    <xf numFmtId="0" fontId="6" fillId="0" borderId="0" xfId="0" applyFont="1">
      <alignment vertical="center"/>
    </xf>
    <xf numFmtId="0" fontId="6" fillId="0" borderId="0" xfId="0" applyFont="1" applyAlignment="1">
      <alignment horizontal="center" vertical="center"/>
    </xf>
    <xf numFmtId="0" fontId="4" fillId="2" borderId="1" xfId="0" applyFont="1" applyFill="1" applyBorder="1">
      <alignment vertical="center"/>
    </xf>
    <xf numFmtId="0" fontId="4" fillId="2" borderId="22" xfId="0" applyFont="1" applyFill="1" applyBorder="1">
      <alignment vertical="center"/>
    </xf>
    <xf numFmtId="0" fontId="5" fillId="0" borderId="36" xfId="0" applyFont="1" applyBorder="1" applyAlignment="1">
      <alignment horizontal="center" vertical="center"/>
    </xf>
    <xf numFmtId="0" fontId="5" fillId="0" borderId="12" xfId="0" quotePrefix="1" applyFont="1" applyBorder="1" applyAlignment="1">
      <alignment horizontal="center" vertical="center" wrapText="1"/>
    </xf>
    <xf numFmtId="0" fontId="5" fillId="0" borderId="37" xfId="0" applyFont="1" applyBorder="1">
      <alignment vertical="center"/>
    </xf>
    <xf numFmtId="0" fontId="5" fillId="0" borderId="38" xfId="0" applyFont="1" applyBorder="1" applyAlignment="1">
      <alignment horizontal="left" vertical="center" wrapText="1"/>
    </xf>
    <xf numFmtId="0" fontId="5" fillId="2" borderId="40" xfId="0" applyFont="1" applyFill="1" applyBorder="1">
      <alignment vertical="center"/>
    </xf>
    <xf numFmtId="0" fontId="5" fillId="2" borderId="15" xfId="0" applyFont="1" applyFill="1" applyBorder="1">
      <alignment vertical="center"/>
    </xf>
    <xf numFmtId="0" fontId="4" fillId="2" borderId="10" xfId="0" applyFont="1" applyFill="1" applyBorder="1">
      <alignment vertical="center"/>
    </xf>
    <xf numFmtId="0" fontId="5" fillId="0" borderId="25" xfId="0" applyFont="1" applyBorder="1" applyAlignment="1">
      <alignment horizontal="left"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6" xfId="0" applyFont="1" applyBorder="1" applyAlignment="1">
      <alignment horizontal="center" vertical="center"/>
    </xf>
    <xf numFmtId="0" fontId="5" fillId="0" borderId="30" xfId="0" applyFont="1" applyBorder="1" applyAlignment="1">
      <alignment horizontal="left" vertical="center" wrapText="1"/>
    </xf>
    <xf numFmtId="0" fontId="5" fillId="0" borderId="25" xfId="0" applyFont="1" applyBorder="1" applyAlignment="1">
      <alignment horizontal="center" vertical="center"/>
    </xf>
    <xf numFmtId="0" fontId="5" fillId="0" borderId="12" xfId="0" applyFont="1" applyBorder="1" applyAlignment="1">
      <alignment vertical="center" wrapText="1"/>
    </xf>
    <xf numFmtId="0" fontId="5" fillId="0" borderId="13" xfId="0" applyFont="1" applyBorder="1" applyAlignment="1">
      <alignment horizontal="center" vertical="center" wrapText="1"/>
    </xf>
    <xf numFmtId="0" fontId="5" fillId="0" borderId="41" xfId="0" applyFont="1" applyBorder="1">
      <alignment vertical="center"/>
    </xf>
    <xf numFmtId="0" fontId="5" fillId="0" borderId="41" xfId="0" applyFont="1" applyBorder="1" applyAlignment="1">
      <alignment horizontal="center" vertical="center"/>
    </xf>
    <xf numFmtId="0" fontId="5" fillId="0" borderId="26" xfId="0" applyFont="1" applyBorder="1" applyAlignment="1">
      <alignment horizontal="left" vertical="center" wrapText="1"/>
    </xf>
    <xf numFmtId="49" fontId="5" fillId="0" borderId="27" xfId="0" applyNumberFormat="1" applyFont="1" applyBorder="1" applyAlignment="1">
      <alignment horizontal="center" vertical="center"/>
    </xf>
    <xf numFmtId="0" fontId="5" fillId="0" borderId="39" xfId="0" applyFont="1" applyBorder="1" applyAlignment="1">
      <alignment horizontal="center" vertical="center"/>
    </xf>
    <xf numFmtId="49" fontId="5" fillId="0" borderId="25" xfId="0" applyNumberFormat="1" applyFont="1" applyBorder="1" applyAlignment="1">
      <alignment horizontal="center" vertical="center"/>
    </xf>
    <xf numFmtId="0" fontId="5" fillId="0" borderId="25" xfId="0" applyFont="1" applyBorder="1" applyAlignment="1">
      <alignment horizontal="left"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5" fillId="0" borderId="26"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6" xfId="0" applyFont="1" applyBorder="1" applyAlignment="1">
      <alignment horizontal="left" vertical="center" wrapText="1"/>
    </xf>
    <xf numFmtId="0" fontId="5" fillId="0" borderId="25" xfId="0" applyFont="1" applyBorder="1" applyAlignment="1">
      <alignment horizontal="center" vertical="center"/>
    </xf>
    <xf numFmtId="0" fontId="5" fillId="0" borderId="26" xfId="0" applyFont="1" applyBorder="1" applyAlignment="1">
      <alignment horizontal="left" vertical="center" wrapText="1"/>
    </xf>
    <xf numFmtId="0" fontId="4" fillId="3" borderId="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 fillId="0" borderId="32" xfId="0" applyFont="1" applyBorder="1">
      <alignment vertical="center"/>
    </xf>
    <xf numFmtId="0" fontId="3" fillId="0" borderId="32" xfId="0" applyFont="1" applyBorder="1">
      <alignment vertical="center"/>
    </xf>
    <xf numFmtId="0" fontId="4" fillId="3" borderId="11" xfId="0" applyFont="1" applyFill="1" applyBorder="1" applyAlignment="1">
      <alignment horizontal="center" vertical="center" textRotation="255"/>
    </xf>
    <xf numFmtId="0" fontId="4" fillId="3" borderId="16" xfId="0" applyFont="1" applyFill="1" applyBorder="1" applyAlignment="1">
      <alignment horizontal="center" vertical="center" textRotation="255"/>
    </xf>
    <xf numFmtId="0" fontId="4" fillId="3" borderId="10"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6" xfId="0" applyFont="1" applyFill="1" applyBorder="1" applyAlignment="1">
      <alignment horizontal="center" vertical="center" textRotation="255"/>
    </xf>
    <xf numFmtId="0" fontId="4" fillId="3" borderId="12"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32"/>
  <sheetViews>
    <sheetView tabSelected="1" zoomScale="79" zoomScaleNormal="100" zoomScaleSheetLayoutView="70" workbookViewId="0">
      <pane ySplit="4" topLeftCell="A5" activePane="bottomLeft" state="frozen"/>
      <selection pane="bottomLeft" activeCell="D24" sqref="D24:D26"/>
    </sheetView>
  </sheetViews>
  <sheetFormatPr defaultColWidth="8.81640625" defaultRowHeight="18" x14ac:dyDescent="0.2"/>
  <cols>
    <col min="1" max="1" width="5.453125" style="3" customWidth="1"/>
    <col min="2" max="2" width="7.453125" style="3" customWidth="1"/>
    <col min="3" max="3" width="17.1796875" style="3" customWidth="1"/>
    <col min="4" max="4" width="47.1796875" style="3" customWidth="1"/>
    <col min="5" max="5" width="5.453125" style="3" customWidth="1"/>
    <col min="6" max="8" width="5.54296875" style="4" customWidth="1"/>
    <col min="9" max="9" width="45.453125" style="3" customWidth="1"/>
    <col min="10" max="10" width="56.6328125" style="9" customWidth="1"/>
    <col min="11" max="13" width="7.453125" style="4" customWidth="1"/>
    <col min="14" max="14" width="7.453125" style="3" customWidth="1"/>
    <col min="15" max="16384" width="8.81640625" style="3"/>
  </cols>
  <sheetData>
    <row r="1" spans="1:14" ht="23" thickBot="1" x14ac:dyDescent="0.25">
      <c r="A1" s="88" t="s">
        <v>0</v>
      </c>
      <c r="B1" s="89"/>
      <c r="C1" s="89"/>
      <c r="D1" s="89"/>
      <c r="E1" s="89"/>
      <c r="F1" s="89"/>
      <c r="G1" s="89"/>
      <c r="H1" s="89"/>
      <c r="I1" s="89"/>
      <c r="J1" s="89"/>
      <c r="K1" s="1"/>
      <c r="L1" s="1"/>
      <c r="M1" s="1"/>
      <c r="N1" s="2" t="s">
        <v>1</v>
      </c>
    </row>
    <row r="2" spans="1:14" ht="25" customHeight="1" x14ac:dyDescent="0.2">
      <c r="A2" s="96" t="s">
        <v>2</v>
      </c>
      <c r="B2" s="97"/>
      <c r="C2" s="97"/>
      <c r="D2" s="98" t="s">
        <v>3</v>
      </c>
      <c r="E2" s="100" t="s">
        <v>4</v>
      </c>
      <c r="F2" s="81" t="s">
        <v>5</v>
      </c>
      <c r="G2" s="97"/>
      <c r="H2" s="82"/>
      <c r="I2" s="81" t="s">
        <v>54</v>
      </c>
      <c r="J2" s="82"/>
      <c r="K2" s="83" t="s">
        <v>6</v>
      </c>
      <c r="L2" s="83" t="s">
        <v>7</v>
      </c>
      <c r="M2" s="86" t="s">
        <v>8</v>
      </c>
      <c r="N2" s="74" t="s">
        <v>58</v>
      </c>
    </row>
    <row r="3" spans="1:14" s="4" customFormat="1" ht="32.15" customHeight="1" x14ac:dyDescent="0.2">
      <c r="A3" s="92" t="s">
        <v>9</v>
      </c>
      <c r="B3" s="94" t="s">
        <v>10</v>
      </c>
      <c r="C3" s="94" t="s">
        <v>11</v>
      </c>
      <c r="D3" s="99"/>
      <c r="E3" s="101"/>
      <c r="F3" s="90" t="s">
        <v>12</v>
      </c>
      <c r="G3" s="90" t="s">
        <v>13</v>
      </c>
      <c r="H3" s="90" t="s">
        <v>14</v>
      </c>
      <c r="I3" s="77" t="s">
        <v>13</v>
      </c>
      <c r="J3" s="79" t="s">
        <v>14</v>
      </c>
      <c r="K3" s="84"/>
      <c r="L3" s="84"/>
      <c r="M3" s="87"/>
      <c r="N3" s="75"/>
    </row>
    <row r="4" spans="1:14" ht="32.15" customHeight="1" thickBot="1" x14ac:dyDescent="0.25">
      <c r="A4" s="93"/>
      <c r="B4" s="95"/>
      <c r="C4" s="95"/>
      <c r="D4" s="95"/>
      <c r="E4" s="91"/>
      <c r="F4" s="91"/>
      <c r="G4" s="91"/>
      <c r="H4" s="91"/>
      <c r="I4" s="78"/>
      <c r="J4" s="80"/>
      <c r="K4" s="85"/>
      <c r="L4" s="85"/>
      <c r="M4" s="80"/>
      <c r="N4" s="76"/>
    </row>
    <row r="5" spans="1:14" x14ac:dyDescent="0.2">
      <c r="A5" s="37" t="s">
        <v>15</v>
      </c>
      <c r="B5" s="20"/>
      <c r="C5" s="20"/>
      <c r="D5" s="20"/>
      <c r="E5" s="20"/>
      <c r="F5" s="20"/>
      <c r="G5" s="20"/>
      <c r="H5" s="20"/>
      <c r="I5" s="20"/>
      <c r="J5" s="20"/>
      <c r="K5" s="21"/>
      <c r="L5" s="21"/>
      <c r="M5" s="20"/>
      <c r="N5" s="22"/>
    </row>
    <row r="6" spans="1:14" ht="36" x14ac:dyDescent="0.2">
      <c r="A6" s="19"/>
      <c r="B6" s="5" t="s">
        <v>16</v>
      </c>
      <c r="C6" s="6" t="s">
        <v>17</v>
      </c>
      <c r="D6" s="7" t="s">
        <v>56</v>
      </c>
      <c r="E6" s="47" t="s">
        <v>18</v>
      </c>
      <c r="F6" s="47">
        <f>SUM(G6:H6)</f>
        <v>1</v>
      </c>
      <c r="G6" s="47">
        <v>1</v>
      </c>
      <c r="H6" s="16"/>
      <c r="I6" s="7" t="s">
        <v>57</v>
      </c>
      <c r="J6" s="17" t="s">
        <v>19</v>
      </c>
      <c r="K6" s="47">
        <v>1</v>
      </c>
      <c r="L6" s="47"/>
      <c r="M6" s="47"/>
      <c r="N6" s="8"/>
    </row>
    <row r="7" spans="1:14" x14ac:dyDescent="0.2">
      <c r="A7" s="38" t="s">
        <v>36</v>
      </c>
      <c r="B7" s="23"/>
      <c r="C7" s="23"/>
      <c r="D7" s="24"/>
      <c r="E7" s="23"/>
      <c r="F7" s="23"/>
      <c r="G7" s="23"/>
      <c r="H7" s="23"/>
      <c r="I7" s="24"/>
      <c r="J7" s="24"/>
      <c r="K7" s="25"/>
      <c r="L7" s="25"/>
      <c r="M7" s="23"/>
      <c r="N7" s="26"/>
    </row>
    <row r="8" spans="1:14" ht="36" x14ac:dyDescent="0.2">
      <c r="A8" s="19"/>
      <c r="B8" s="65">
        <v>6.1</v>
      </c>
      <c r="C8" s="60" t="s">
        <v>20</v>
      </c>
      <c r="D8" s="69" t="s">
        <v>37</v>
      </c>
      <c r="E8" s="51" t="s">
        <v>18</v>
      </c>
      <c r="F8" s="61">
        <f>SUM(G8:H16)</f>
        <v>82</v>
      </c>
      <c r="G8" s="51">
        <v>1</v>
      </c>
      <c r="H8" s="14"/>
      <c r="I8" s="6" t="s">
        <v>38</v>
      </c>
      <c r="J8" s="17" t="s">
        <v>19</v>
      </c>
      <c r="K8" s="61">
        <v>2</v>
      </c>
      <c r="L8" s="47"/>
      <c r="M8" s="47"/>
      <c r="N8" s="8"/>
    </row>
    <row r="9" spans="1:14" ht="54" x14ac:dyDescent="0.2">
      <c r="A9" s="19"/>
      <c r="B9" s="66"/>
      <c r="C9" s="60"/>
      <c r="D9" s="70"/>
      <c r="E9" s="51" t="s">
        <v>18</v>
      </c>
      <c r="F9" s="62"/>
      <c r="G9" s="51">
        <v>1</v>
      </c>
      <c r="H9" s="14"/>
      <c r="I9" s="46" t="s">
        <v>30</v>
      </c>
      <c r="J9" s="17" t="s">
        <v>19</v>
      </c>
      <c r="K9" s="62"/>
      <c r="L9" s="47"/>
      <c r="M9" s="47"/>
      <c r="N9" s="8"/>
    </row>
    <row r="10" spans="1:14" ht="36" x14ac:dyDescent="0.2">
      <c r="A10" s="19"/>
      <c r="B10" s="66"/>
      <c r="C10" s="60"/>
      <c r="D10" s="70"/>
      <c r="E10" s="51" t="s">
        <v>18</v>
      </c>
      <c r="F10" s="62"/>
      <c r="G10" s="51">
        <v>5</v>
      </c>
      <c r="H10" s="14"/>
      <c r="I10" s="46" t="s">
        <v>21</v>
      </c>
      <c r="J10" s="17" t="s">
        <v>19</v>
      </c>
      <c r="K10" s="62"/>
      <c r="L10" s="47"/>
      <c r="M10" s="47"/>
      <c r="N10" s="8"/>
    </row>
    <row r="11" spans="1:14" ht="54.65" customHeight="1" x14ac:dyDescent="0.2">
      <c r="A11" s="19"/>
      <c r="B11" s="66"/>
      <c r="C11" s="60"/>
      <c r="D11" s="70"/>
      <c r="E11" s="51" t="s">
        <v>18</v>
      </c>
      <c r="F11" s="62"/>
      <c r="G11" s="51">
        <v>5</v>
      </c>
      <c r="H11" s="14"/>
      <c r="I11" s="46" t="s">
        <v>22</v>
      </c>
      <c r="J11" s="17" t="s">
        <v>19</v>
      </c>
      <c r="K11" s="62"/>
      <c r="L11" s="47"/>
      <c r="M11" s="47"/>
      <c r="N11" s="8"/>
    </row>
    <row r="12" spans="1:14" ht="86.15" customHeight="1" x14ac:dyDescent="0.2">
      <c r="A12" s="19"/>
      <c r="B12" s="66"/>
      <c r="C12" s="60"/>
      <c r="D12" s="70"/>
      <c r="E12" s="51" t="s">
        <v>18</v>
      </c>
      <c r="F12" s="62"/>
      <c r="G12" s="51">
        <v>5</v>
      </c>
      <c r="H12" s="14"/>
      <c r="I12" s="46" t="s">
        <v>39</v>
      </c>
      <c r="J12" s="17" t="s">
        <v>19</v>
      </c>
      <c r="K12" s="62"/>
      <c r="L12" s="47"/>
      <c r="M12" s="47"/>
      <c r="N12" s="8"/>
    </row>
    <row r="13" spans="1:14" ht="54" x14ac:dyDescent="0.2">
      <c r="A13" s="19"/>
      <c r="B13" s="66"/>
      <c r="C13" s="60"/>
      <c r="D13" s="70"/>
      <c r="E13" s="51" t="s">
        <v>18</v>
      </c>
      <c r="F13" s="62"/>
      <c r="G13" s="51">
        <v>5</v>
      </c>
      <c r="H13" s="14"/>
      <c r="I13" s="46" t="s">
        <v>40</v>
      </c>
      <c r="J13" s="17" t="s">
        <v>19</v>
      </c>
      <c r="K13" s="62"/>
      <c r="L13" s="47"/>
      <c r="M13" s="47"/>
      <c r="N13" s="8"/>
    </row>
    <row r="14" spans="1:14" ht="90" x14ac:dyDescent="0.2">
      <c r="A14" s="19"/>
      <c r="B14" s="66"/>
      <c r="C14" s="60"/>
      <c r="D14" s="70"/>
      <c r="E14" s="51" t="s">
        <v>23</v>
      </c>
      <c r="F14" s="62"/>
      <c r="G14" s="14"/>
      <c r="H14" s="51">
        <v>20</v>
      </c>
      <c r="I14" s="17" t="s">
        <v>19</v>
      </c>
      <c r="J14" s="46" t="s">
        <v>61</v>
      </c>
      <c r="K14" s="62"/>
      <c r="L14" s="47"/>
      <c r="M14" s="47"/>
      <c r="N14" s="8"/>
    </row>
    <row r="15" spans="1:14" ht="77" customHeight="1" x14ac:dyDescent="0.2">
      <c r="A15" s="19"/>
      <c r="B15" s="66"/>
      <c r="C15" s="60"/>
      <c r="D15" s="70"/>
      <c r="E15" s="51" t="s">
        <v>23</v>
      </c>
      <c r="F15" s="62"/>
      <c r="G15" s="14"/>
      <c r="H15" s="51">
        <v>20</v>
      </c>
      <c r="I15" s="17" t="s">
        <v>19</v>
      </c>
      <c r="J15" s="46" t="s">
        <v>53</v>
      </c>
      <c r="K15" s="62"/>
      <c r="L15" s="47"/>
      <c r="M15" s="47"/>
      <c r="N15" s="8"/>
    </row>
    <row r="16" spans="1:14" ht="90.5" thickBot="1" x14ac:dyDescent="0.25">
      <c r="A16" s="19"/>
      <c r="B16" s="67"/>
      <c r="C16" s="68"/>
      <c r="D16" s="71"/>
      <c r="E16" s="11" t="s">
        <v>23</v>
      </c>
      <c r="F16" s="63"/>
      <c r="G16" s="15"/>
      <c r="H16" s="11">
        <v>20</v>
      </c>
      <c r="I16" s="18" t="s">
        <v>19</v>
      </c>
      <c r="J16" s="50" t="s">
        <v>41</v>
      </c>
      <c r="K16" s="63"/>
      <c r="L16" s="11"/>
      <c r="M16" s="11"/>
      <c r="N16" s="13"/>
    </row>
    <row r="17" spans="1:14" ht="36" x14ac:dyDescent="0.2">
      <c r="A17" s="19"/>
      <c r="B17" s="66">
        <v>6.2</v>
      </c>
      <c r="C17" s="66" t="s">
        <v>24</v>
      </c>
      <c r="D17" s="66" t="s">
        <v>42</v>
      </c>
      <c r="E17" s="49" t="s">
        <v>18</v>
      </c>
      <c r="F17" s="62">
        <f>SUM(G17:H21)</f>
        <v>32</v>
      </c>
      <c r="G17" s="49">
        <v>1</v>
      </c>
      <c r="H17" s="39"/>
      <c r="I17" s="42" t="s">
        <v>43</v>
      </c>
      <c r="J17" s="40" t="s">
        <v>19</v>
      </c>
      <c r="K17" s="62">
        <v>3</v>
      </c>
      <c r="L17" s="48"/>
      <c r="M17" s="48"/>
      <c r="N17" s="41"/>
    </row>
    <row r="18" spans="1:14" ht="54" x14ac:dyDescent="0.2">
      <c r="A18" s="19"/>
      <c r="B18" s="66"/>
      <c r="C18" s="66"/>
      <c r="D18" s="66"/>
      <c r="E18" s="51" t="s">
        <v>18</v>
      </c>
      <c r="F18" s="62"/>
      <c r="G18" s="51">
        <v>1</v>
      </c>
      <c r="H18" s="14"/>
      <c r="I18" s="46" t="s">
        <v>25</v>
      </c>
      <c r="J18" s="17" t="s">
        <v>19</v>
      </c>
      <c r="K18" s="62"/>
      <c r="L18" s="47"/>
      <c r="M18" s="47"/>
      <c r="N18" s="8"/>
    </row>
    <row r="19" spans="1:14" ht="54" x14ac:dyDescent="0.2">
      <c r="A19" s="19"/>
      <c r="B19" s="66"/>
      <c r="C19" s="66"/>
      <c r="D19" s="66"/>
      <c r="E19" s="51" t="s">
        <v>18</v>
      </c>
      <c r="F19" s="62"/>
      <c r="G19" s="51">
        <v>5</v>
      </c>
      <c r="H19" s="14"/>
      <c r="I19" s="46" t="s">
        <v>44</v>
      </c>
      <c r="J19" s="17" t="s">
        <v>19</v>
      </c>
      <c r="K19" s="62"/>
      <c r="L19" s="47"/>
      <c r="M19" s="47"/>
      <c r="N19" s="8"/>
    </row>
    <row r="20" spans="1:14" ht="72" x14ac:dyDescent="0.2">
      <c r="A20" s="19"/>
      <c r="B20" s="66"/>
      <c r="C20" s="66"/>
      <c r="D20" s="66"/>
      <c r="E20" s="51" t="s">
        <v>23</v>
      </c>
      <c r="F20" s="62"/>
      <c r="G20" s="14"/>
      <c r="H20" s="51">
        <v>10</v>
      </c>
      <c r="I20" s="17" t="s">
        <v>19</v>
      </c>
      <c r="J20" s="46" t="s">
        <v>45</v>
      </c>
      <c r="K20" s="62"/>
      <c r="L20" s="47"/>
      <c r="M20" s="47"/>
      <c r="N20" s="8"/>
    </row>
    <row r="21" spans="1:14" ht="89" customHeight="1" thickBot="1" x14ac:dyDescent="0.25">
      <c r="A21" s="19"/>
      <c r="B21" s="67"/>
      <c r="C21" s="67"/>
      <c r="D21" s="67"/>
      <c r="E21" s="11" t="s">
        <v>23</v>
      </c>
      <c r="F21" s="63"/>
      <c r="G21" s="15"/>
      <c r="H21" s="11">
        <v>15</v>
      </c>
      <c r="I21" s="18" t="s">
        <v>19</v>
      </c>
      <c r="J21" s="50" t="s">
        <v>62</v>
      </c>
      <c r="K21" s="63"/>
      <c r="L21" s="11"/>
      <c r="M21" s="11"/>
      <c r="N21" s="13"/>
    </row>
    <row r="22" spans="1:14" ht="72" x14ac:dyDescent="0.2">
      <c r="A22" s="19"/>
      <c r="B22" s="52"/>
      <c r="C22" s="53" t="s">
        <v>32</v>
      </c>
      <c r="D22" s="52"/>
      <c r="E22" s="49" t="s">
        <v>23</v>
      </c>
      <c r="F22" s="48">
        <f>H22</f>
        <v>30</v>
      </c>
      <c r="G22" s="39"/>
      <c r="H22" s="49">
        <v>30</v>
      </c>
      <c r="I22" s="40" t="s">
        <v>19</v>
      </c>
      <c r="J22" s="56" t="s">
        <v>33</v>
      </c>
      <c r="K22" s="54"/>
      <c r="L22" s="55"/>
      <c r="M22" s="48"/>
      <c r="N22" s="41"/>
    </row>
    <row r="23" spans="1:14" x14ac:dyDescent="0.2">
      <c r="A23" s="38" t="s">
        <v>46</v>
      </c>
      <c r="B23" s="23"/>
      <c r="C23" s="27"/>
      <c r="D23" s="28"/>
      <c r="E23" s="27"/>
      <c r="F23" s="27"/>
      <c r="G23" s="27"/>
      <c r="H23" s="23"/>
      <c r="I23" s="24"/>
      <c r="J23" s="24"/>
      <c r="K23" s="25"/>
      <c r="L23" s="25"/>
      <c r="M23" s="23"/>
      <c r="N23" s="26"/>
    </row>
    <row r="24" spans="1:14" ht="36" x14ac:dyDescent="0.2">
      <c r="A24" s="19"/>
      <c r="B24" s="59" t="s">
        <v>34</v>
      </c>
      <c r="C24" s="60" t="s">
        <v>26</v>
      </c>
      <c r="D24" s="69" t="s">
        <v>59</v>
      </c>
      <c r="E24" s="51" t="s">
        <v>18</v>
      </c>
      <c r="F24" s="72">
        <f>SUM(G24:H26)</f>
        <v>50</v>
      </c>
      <c r="G24" s="51">
        <v>5</v>
      </c>
      <c r="H24" s="14"/>
      <c r="I24" s="46" t="s">
        <v>60</v>
      </c>
      <c r="J24" s="17" t="s">
        <v>19</v>
      </c>
      <c r="K24" s="61">
        <v>4</v>
      </c>
      <c r="L24" s="47"/>
      <c r="M24" s="47"/>
      <c r="N24" s="8"/>
    </row>
    <row r="25" spans="1:14" ht="72" x14ac:dyDescent="0.2">
      <c r="A25" s="19"/>
      <c r="B25" s="59"/>
      <c r="C25" s="60"/>
      <c r="D25" s="70"/>
      <c r="E25" s="51" t="s">
        <v>23</v>
      </c>
      <c r="F25" s="72"/>
      <c r="G25" s="14" t="s">
        <v>27</v>
      </c>
      <c r="H25" s="51">
        <v>30</v>
      </c>
      <c r="I25" s="17" t="s">
        <v>19</v>
      </c>
      <c r="J25" s="10" t="s">
        <v>55</v>
      </c>
      <c r="K25" s="62"/>
      <c r="L25" s="47"/>
      <c r="M25" s="47"/>
      <c r="N25" s="8"/>
    </row>
    <row r="26" spans="1:14" ht="396" x14ac:dyDescent="0.2">
      <c r="A26" s="29"/>
      <c r="B26" s="59"/>
      <c r="C26" s="60"/>
      <c r="D26" s="73"/>
      <c r="E26" s="51" t="s">
        <v>23</v>
      </c>
      <c r="F26" s="72"/>
      <c r="G26" s="14"/>
      <c r="H26" s="51">
        <v>15</v>
      </c>
      <c r="I26" s="17" t="s">
        <v>19</v>
      </c>
      <c r="J26" s="10" t="s">
        <v>28</v>
      </c>
      <c r="K26" s="64"/>
      <c r="L26" s="47"/>
      <c r="M26" s="47"/>
      <c r="N26" s="8"/>
    </row>
    <row r="27" spans="1:14" x14ac:dyDescent="0.2">
      <c r="A27" s="45" t="s">
        <v>47</v>
      </c>
      <c r="B27" s="30"/>
      <c r="C27" s="30"/>
      <c r="D27" s="30"/>
      <c r="E27" s="30"/>
      <c r="F27" s="30"/>
      <c r="G27" s="30"/>
      <c r="H27" s="30"/>
      <c r="I27" s="30"/>
      <c r="J27" s="30"/>
      <c r="K27" s="30"/>
      <c r="L27" s="30"/>
      <c r="M27" s="30"/>
      <c r="N27" s="30"/>
    </row>
    <row r="28" spans="1:14" ht="54.5" thickBot="1" x14ac:dyDescent="0.25">
      <c r="A28" s="43"/>
      <c r="B28" s="57" t="s">
        <v>35</v>
      </c>
      <c r="C28" s="12" t="s">
        <v>31</v>
      </c>
      <c r="D28" s="50" t="s">
        <v>48</v>
      </c>
      <c r="E28" s="11" t="s">
        <v>18</v>
      </c>
      <c r="F28" s="11">
        <v>3</v>
      </c>
      <c r="G28" s="11">
        <v>3</v>
      </c>
      <c r="H28" s="15"/>
      <c r="I28" s="50" t="s">
        <v>49</v>
      </c>
      <c r="J28" s="18" t="s">
        <v>19</v>
      </c>
      <c r="K28" s="11">
        <v>5</v>
      </c>
      <c r="L28" s="11"/>
      <c r="M28" s="11"/>
      <c r="N28" s="13"/>
    </row>
    <row r="29" spans="1:14" x14ac:dyDescent="0.2">
      <c r="A29" s="45" t="s">
        <v>50</v>
      </c>
      <c r="B29" s="30"/>
      <c r="C29" s="31"/>
      <c r="D29" s="32"/>
      <c r="E29" s="33"/>
      <c r="F29" s="30"/>
      <c r="G29" s="33"/>
      <c r="H29" s="27"/>
      <c r="I29" s="32"/>
      <c r="J29" s="32"/>
      <c r="K29" s="33"/>
      <c r="L29" s="33"/>
      <c r="M29" s="33"/>
      <c r="N29" s="34"/>
    </row>
    <row r="30" spans="1:14" ht="54.5" thickBot="1" x14ac:dyDescent="0.25">
      <c r="A30" s="44"/>
      <c r="B30" s="58">
        <v>9</v>
      </c>
      <c r="C30" s="12" t="s">
        <v>29</v>
      </c>
      <c r="D30" s="50" t="s">
        <v>51</v>
      </c>
      <c r="E30" s="11" t="s">
        <v>18</v>
      </c>
      <c r="F30" s="11">
        <v>2</v>
      </c>
      <c r="G30" s="11">
        <v>2</v>
      </c>
      <c r="H30" s="15"/>
      <c r="I30" s="50" t="s">
        <v>52</v>
      </c>
      <c r="J30" s="18" t="s">
        <v>19</v>
      </c>
      <c r="K30" s="11">
        <v>6</v>
      </c>
      <c r="L30" s="11"/>
      <c r="M30" s="11"/>
      <c r="N30" s="13"/>
    </row>
    <row r="31" spans="1:14" ht="11.15" customHeight="1" x14ac:dyDescent="0.2">
      <c r="D31" s="9"/>
    </row>
    <row r="32" spans="1:14" ht="20" x14ac:dyDescent="0.2">
      <c r="E32" s="35" t="s">
        <v>12</v>
      </c>
      <c r="F32" s="36">
        <f>SUM(F6:F30)</f>
        <v>200</v>
      </c>
      <c r="G32" s="36">
        <f>SUM(G6:G30)</f>
        <v>40</v>
      </c>
      <c r="H32" s="36">
        <f>SUM(H6:H30)</f>
        <v>160</v>
      </c>
    </row>
  </sheetData>
  <mergeCells count="33">
    <mergeCell ref="A1:J1"/>
    <mergeCell ref="G3:G4"/>
    <mergeCell ref="H3:H4"/>
    <mergeCell ref="A3:A4"/>
    <mergeCell ref="B3:B4"/>
    <mergeCell ref="C3:C4"/>
    <mergeCell ref="F3:F4"/>
    <mergeCell ref="A2:C2"/>
    <mergeCell ref="D2:D4"/>
    <mergeCell ref="E2:E4"/>
    <mergeCell ref="F2:H2"/>
    <mergeCell ref="N2:N4"/>
    <mergeCell ref="I3:I4"/>
    <mergeCell ref="J3:J4"/>
    <mergeCell ref="I2:J2"/>
    <mergeCell ref="K2:K4"/>
    <mergeCell ref="L2:L4"/>
    <mergeCell ref="M2:M4"/>
    <mergeCell ref="B24:B26"/>
    <mergeCell ref="C24:C26"/>
    <mergeCell ref="K8:K16"/>
    <mergeCell ref="K24:K26"/>
    <mergeCell ref="B8:B16"/>
    <mergeCell ref="C8:C16"/>
    <mergeCell ref="D8:D16"/>
    <mergeCell ref="F24:F26"/>
    <mergeCell ref="D24:D26"/>
    <mergeCell ref="F8:F16"/>
    <mergeCell ref="D17:D21"/>
    <mergeCell ref="C17:C21"/>
    <mergeCell ref="B17:B21"/>
    <mergeCell ref="F17:F21"/>
    <mergeCell ref="K17:K21"/>
  </mergeCells>
  <phoneticPr fontId="1"/>
  <printOptions horizontalCentered="1"/>
  <pageMargins left="0.25" right="0.25" top="0.75" bottom="0.75" header="0.3" footer="0.3"/>
  <pageSetup paperSize="8" scale="51" orientation="portrait" r:id="rId1"/>
  <headerFooter alignWithMargins="0"/>
  <rowBreaks count="2" manualBreakCount="2">
    <brk id="16" max="13" man="1"/>
    <brk id="22" max="1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0C413AAF38AE242B748FD1AFBC07E82" ma:contentTypeVersion="16" ma:contentTypeDescription="新しいドキュメントを作成します。" ma:contentTypeScope="" ma:versionID="1209ad9295a2b3f5e441332d970da757">
  <xsd:schema xmlns:xsd="http://www.w3.org/2001/XMLSchema" xmlns:xs="http://www.w3.org/2001/XMLSchema" xmlns:p="http://schemas.microsoft.com/office/2006/metadata/properties" xmlns:ns2="55d2ebed-7b65-4ff1-801b-ff3b5b227f23" xmlns:ns3="53a0d16e-61ea-4b12-9050-db7af314fa17" targetNamespace="http://schemas.microsoft.com/office/2006/metadata/properties" ma:root="true" ma:fieldsID="ab0d2f9d7222aa6b4bb6e44a90a754fa" ns2:_="" ns3:_="">
    <xsd:import namespace="55d2ebed-7b65-4ff1-801b-ff3b5b227f23"/>
    <xsd:import namespace="53a0d16e-61ea-4b12-9050-db7af314fa1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2ebed-7b65-4ff1-801b-ff3b5b227f2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5c001b41-cc8c-46f7-bb79-4ce524f80814}" ma:internalName="TaxCatchAll" ma:showField="CatchAllData" ma:web="55d2ebed-7b65-4ff1-801b-ff3b5b227f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a0d16e-61ea-4b12-9050-db7af314fa1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b78e8fe5-8736-4d74-8610-28b7c89aeb0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5d2ebed-7b65-4ff1-801b-ff3b5b227f23">
      <UserInfo>
        <DisplayName/>
        <AccountId xsi:nil="true"/>
        <AccountType/>
      </UserInfo>
    </SharedWithUsers>
    <lcf76f155ced4ddcb4097134ff3c332f xmlns="53a0d16e-61ea-4b12-9050-db7af314fa17">
      <Terms xmlns="http://schemas.microsoft.com/office/infopath/2007/PartnerControls"/>
    </lcf76f155ced4ddcb4097134ff3c332f>
    <TaxCatchAll xmlns="55d2ebed-7b65-4ff1-801b-ff3b5b227f23" xsi:nil="true"/>
  </documentManagement>
</p:properties>
</file>

<file path=customXml/itemProps1.xml><?xml version="1.0" encoding="utf-8"?>
<ds:datastoreItem xmlns:ds="http://schemas.openxmlformats.org/officeDocument/2006/customXml" ds:itemID="{32E608E1-FF7B-47F6-A9FE-515AAFDB239C}"/>
</file>

<file path=customXml/itemProps2.xml><?xml version="1.0" encoding="utf-8"?>
<ds:datastoreItem xmlns:ds="http://schemas.openxmlformats.org/officeDocument/2006/customXml" ds:itemID="{2F783797-12E9-4F66-A659-669DF50CCFF5}"/>
</file>

<file path=customXml/itemProps3.xml><?xml version="1.0" encoding="utf-8"?>
<ds:datastoreItem xmlns:ds="http://schemas.openxmlformats.org/officeDocument/2006/customXml" ds:itemID="{793C159A-FB42-4D15-B821-CF15AFD76914}"/>
</file>

<file path=docMetadata/LabelInfo.xml><?xml version="1.0" encoding="utf-8"?>
<clbl:labelList xmlns:clbl="http://schemas.microsoft.com/office/2020/mipLabelMetadata">
  <clbl:label id="{adaa5536-69ce-47c5-88d6-91fc04df5cea}" enabled="0" method="" siteId="{adaa5536-69ce-47c5-88d6-91fc04df5cea}"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評価項目一覧</vt:lpstr>
      <vt:lpstr>評価項目一覧!Print_Area</vt:lpstr>
      <vt:lpstr>評価項目一覧!Print_Titles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3744600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0x010100B0C413AAF38AE242B748FD1AFBC07E82</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